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5" activeTab="19"/>
  </bookViews>
  <sheets>
    <sheet name="部门预算收支总体情况表" sheetId="1" r:id="rId1"/>
    <sheet name="部门收入总体情况表" sheetId="2" r:id="rId2"/>
    <sheet name="部门支出总体情况表" sheetId="3" r:id="rId3"/>
    <sheet name="部门支出总表（分类）" sheetId="4" r:id="rId4"/>
    <sheet name="支出预算明细表—工资福利支出" sheetId="5" r:id="rId5"/>
    <sheet name="支出预算明细表—一般商品和服务支出" sheetId="6" r:id="rId6"/>
    <sheet name="支出预算明细表—对个人和家庭的补助" sheetId="7" r:id="rId7"/>
    <sheet name="财政拨款收支总表 " sheetId="8" r:id="rId8"/>
    <sheet name="一般公共预算支出情况表" sheetId="9" r:id="rId9"/>
    <sheet name="一般公共预算基本支出情况表" sheetId="10" r:id="rId10"/>
    <sheet name="一般公共预算支出明细表—工资福利支出" sheetId="11" r:id="rId11"/>
    <sheet name="一般公共预算支出明细表—一般商品和服务支出" sheetId="12" r:id="rId12"/>
    <sheet name="一般公共预算支出明细表—对个人和家庭的补助" sheetId="13" r:id="rId13"/>
    <sheet name="政府性基金" sheetId="14" r:id="rId14"/>
    <sheet name="财政专户管理的非税拨款" sheetId="15" r:id="rId15"/>
    <sheet name="经费拨款" sheetId="16" r:id="rId16"/>
    <sheet name="专项资金预算汇总表" sheetId="17" r:id="rId17"/>
    <sheet name="三公经费预算表" sheetId="18" r:id="rId18"/>
    <sheet name="项目支出绩效目标表" sheetId="19" r:id="rId19"/>
    <sheet name="整体绩效目标表" sheetId="20" r:id="rId20"/>
  </sheets>
  <definedNames>
    <definedName name="_xlnm.Print_Area" localSheetId="1">'部门收入总体情况表'!$A$1:$H$8</definedName>
    <definedName name="_xlnm.Print_Area" localSheetId="0">'部门预算收支总体情况表'!$A$1:$F$30</definedName>
    <definedName name="_xlnm.Print_Area" localSheetId="3">'部门支出总表（分类）'!$A$1:$K$24</definedName>
    <definedName name="_xlnm.Print_Area" localSheetId="2">'部门支出总体情况表'!$A$1:$J$27</definedName>
    <definedName name="_xlnm.Print_Area" localSheetId="7">'财政拨款收支总表 '!$A$1:$D$30</definedName>
    <definedName name="_xlnm.Print_Area" localSheetId="14">'财政专户管理的非税拨款'!$A$1:$K$5</definedName>
    <definedName name="_xlnm.Print_Area" localSheetId="15">'经费拨款'!$A$1:$K$24</definedName>
    <definedName name="_xlnm.Print_Area" localSheetId="17">'三公经费预算表'!$A$1:$G$10</definedName>
    <definedName name="_xlnm.Print_Area" localSheetId="18">'项目支出绩效目标表'!$A$1:$M$11</definedName>
    <definedName name="_xlnm.Print_Area" localSheetId="9">'一般公共预算基本支出情况表'!$A$1:$H$22</definedName>
    <definedName name="_xlnm.Print_Area" localSheetId="12">'一般公共预算支出明细表—对个人和家庭的补助'!$A$1:$P$5</definedName>
    <definedName name="_xlnm.Print_Area" localSheetId="10">'一般公共预算支出明细表—工资福利支出'!$A$1:$R$22</definedName>
    <definedName name="_xlnm.Print_Area" localSheetId="11">'一般公共预算支出明细表—一般商品和服务支出'!$A$1:$AH$11</definedName>
    <definedName name="_xlnm.Print_Area" localSheetId="8">'一般公共预算支出情况表'!$A$1:$H$24</definedName>
    <definedName name="_xlnm.Print_Area" localSheetId="19">'整体绩效目标表'!$A$1:$M$9</definedName>
    <definedName name="_xlnm.Print_Area" localSheetId="13">'政府性基金'!$A$1:$K$6</definedName>
    <definedName name="_xlnm.Print_Area" localSheetId="6">'支出预算明细表—对个人和家庭的补助'!$A$1:$P$5</definedName>
    <definedName name="_xlnm.Print_Area" localSheetId="4">'支出预算明细表—工资福利支出'!$A$1:$R$22</definedName>
    <definedName name="_xlnm.Print_Area" localSheetId="5">'支出预算明细表—一般商品和服务支出'!$A$1:$AH$11</definedName>
    <definedName name="_xlnm.Print_Area" localSheetId="16">'专项资金预算汇总表'!$A$1:$M$15</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18">'项目支出绩效目标表'!$1:$4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9">'整体绩效目标表'!$1:$5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 localSheetId="16">'专项资金预算汇总表'!$1:$6</definedName>
    <definedName name="_xlnm.Print_Titles">#N/A</definedName>
    <definedName name="公式">GET.CELL(48,INDIRECT("rc",FALSE))</definedName>
  </definedNames>
  <calcPr fullCalcOnLoad="1"/>
</workbook>
</file>

<file path=xl/sharedStrings.xml><?xml version="1.0" encoding="utf-8"?>
<sst xmlns="http://schemas.openxmlformats.org/spreadsheetml/2006/main" count="974" uniqueCount="314">
  <si>
    <t>附件1：</t>
  </si>
  <si>
    <t>湘西州应急管理局部门2022年收支预算总表</t>
  </si>
  <si>
    <t>单位：万元</t>
  </si>
  <si>
    <t>收      入</t>
  </si>
  <si>
    <t>支       出</t>
  </si>
  <si>
    <t>项  目</t>
  </si>
  <si>
    <t>本年预算</t>
  </si>
  <si>
    <t>一、一般公共预算拨款</t>
  </si>
  <si>
    <t>一、一般公共服务</t>
  </si>
  <si>
    <t>一、基本支出</t>
  </si>
  <si>
    <t xml:space="preserve">      经费拨款</t>
  </si>
  <si>
    <t>二、国防支出</t>
  </si>
  <si>
    <t xml:space="preserve">      工资福利支出</t>
  </si>
  <si>
    <t xml:space="preserve">      纳入公共预算管理的非税收入拨款</t>
  </si>
  <si>
    <t>三、公共安全支出</t>
  </si>
  <si>
    <t xml:space="preserve">      商品和服务支出</t>
  </si>
  <si>
    <t>二、政府性基金拨款</t>
  </si>
  <si>
    <t>四、教育支出</t>
  </si>
  <si>
    <t xml:space="preserve">      对个人和家庭的补助</t>
  </si>
  <si>
    <t>三、纳入专户管理的非税收入拨款</t>
  </si>
  <si>
    <t>五、科学技术支出</t>
  </si>
  <si>
    <t>二、项目支出</t>
  </si>
  <si>
    <t>四、下级上缴收入</t>
  </si>
  <si>
    <t>六、文化体育与传媒支出</t>
  </si>
  <si>
    <t>三、上缴上级支出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</si>
  <si>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</si>
  <si>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</si>
  <si>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</si>
  <si>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</si>
  <si>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</si>
  <si>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</si>
  <si>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</si>
  <si>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</si>
  <si>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</si>
  <si>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十六、援助其他地区支出</t>
  </si>
  <si>
    <t>十七、自然资源海洋气象等支出</t>
  </si>
  <si>
    <t>十八、住房保障支出</t>
  </si>
  <si>
    <t>十九、粮油物资储备支出</t>
  </si>
  <si>
    <t>二十、灾害防治及应急管理支出</t>
  </si>
  <si>
    <t>二十一、债务付息支出</t>
  </si>
  <si>
    <t>二十二、其他支出</t>
  </si>
  <si>
    <t>本年收入合计</t>
  </si>
  <si>
    <t>本年支出合计</t>
  </si>
  <si>
    <t>五、用事业基金弥补收支差额</t>
  </si>
  <si>
    <t>二十三、结转下年</t>
  </si>
  <si>
    <t>收入总计</t>
  </si>
  <si>
    <t>支出总计</t>
  </si>
  <si>
    <t>附件2：</t>
  </si>
  <si>
    <t>湘西州应急管理局部门2022年收入总表</t>
  </si>
  <si>
    <t>单位</t>
  </si>
  <si>
    <t>总计</t>
  </si>
  <si>
    <t>一般公共预算拨款</t>
  </si>
  <si>
    <t>政府性基金拨款</t>
  </si>
  <si>
    <t>纳入专户管理的非税收入拨款</t>
  </si>
  <si>
    <t>下级上缴收入</t>
  </si>
  <si>
    <t>用事业基金弥补收支差额</t>
  </si>
  <si>
    <t>单位代码</t>
  </si>
  <si>
    <t>单位名称</t>
  </si>
  <si>
    <t>合计</t>
  </si>
  <si>
    <t>602001</t>
  </si>
  <si>
    <t>湘西州应急管理局</t>
  </si>
  <si>
    <t>602002</t>
  </si>
  <si>
    <t>州地震局</t>
  </si>
  <si>
    <t>附件3：</t>
  </si>
  <si>
    <t>湘西州应急管理局部门2022年支出总表</t>
  </si>
  <si>
    <t>功能科目</t>
  </si>
  <si>
    <t>科目名称</t>
  </si>
  <si>
    <t>类</t>
  </si>
  <si>
    <t>款</t>
  </si>
  <si>
    <t>项</t>
  </si>
  <si>
    <t>208</t>
  </si>
  <si>
    <t>社会保障和就业支出</t>
  </si>
  <si>
    <t xml:space="preserve">  208</t>
  </si>
  <si>
    <t>01</t>
  </si>
  <si>
    <t xml:space="preserve">  人力资源和社会保障管理事务</t>
  </si>
  <si>
    <t xml:space="preserve">    208</t>
  </si>
  <si>
    <t xml:space="preserve">  01</t>
  </si>
  <si>
    <t>09</t>
  </si>
  <si>
    <t xml:space="preserve">    社会保险经办机构</t>
  </si>
  <si>
    <t>05</t>
  </si>
  <si>
    <t xml:space="preserve">  行政事业单位养老支出</t>
  </si>
  <si>
    <t xml:space="preserve">  05</t>
  </si>
  <si>
    <t xml:space="preserve">    机关事业单位基本养老保险缴费支出</t>
  </si>
  <si>
    <t>210</t>
  </si>
  <si>
    <t>卫生健康支出</t>
  </si>
  <si>
    <t xml:space="preserve">  210</t>
  </si>
  <si>
    <t>11</t>
  </si>
  <si>
    <t xml:space="preserve">  行政事业单位医疗</t>
  </si>
  <si>
    <t xml:space="preserve">    210</t>
  </si>
  <si>
    <t xml:space="preserve">  11</t>
  </si>
  <si>
    <t xml:space="preserve">    行政单位医疗</t>
  </si>
  <si>
    <t>221</t>
  </si>
  <si>
    <t>住房保障支出</t>
  </si>
  <si>
    <t xml:space="preserve">  221</t>
  </si>
  <si>
    <t>02</t>
  </si>
  <si>
    <t xml:space="preserve">  住房改革支出</t>
  </si>
  <si>
    <t xml:space="preserve">    221</t>
  </si>
  <si>
    <t xml:space="preserve">  02</t>
  </si>
  <si>
    <t xml:space="preserve">    住房公积金</t>
  </si>
  <si>
    <t>224</t>
  </si>
  <si>
    <t>灾害防治及应急管理支出</t>
  </si>
  <si>
    <t xml:space="preserve">  224</t>
  </si>
  <si>
    <t xml:space="preserve">  应急管理事务</t>
  </si>
  <si>
    <t xml:space="preserve">    224</t>
  </si>
  <si>
    <t xml:space="preserve">    行政运行</t>
  </si>
  <si>
    <t>99</t>
  </si>
  <si>
    <t xml:space="preserve">    其他应急管理支出</t>
  </si>
  <si>
    <t xml:space="preserve">  地震事务</t>
  </si>
  <si>
    <t xml:space="preserve">    其他地震事务支出</t>
  </si>
  <si>
    <t>附件4：</t>
  </si>
  <si>
    <t>湘西州应急管理局部门2022年支出总表（分类）</t>
  </si>
  <si>
    <t>单位:万元</t>
  </si>
  <si>
    <t>功能科目名称</t>
  </si>
  <si>
    <t>基本支出</t>
  </si>
  <si>
    <t>项目支出</t>
  </si>
  <si>
    <t>上缴上级支出</t>
  </si>
  <si>
    <t>小计</t>
  </si>
  <si>
    <t>工资福利支出</t>
  </si>
  <si>
    <t>一般商品和服务支出</t>
  </si>
  <si>
    <t>对个人和家庭的补助</t>
  </si>
  <si>
    <t>附件5：</t>
  </si>
  <si>
    <t>湘西州应急管理局部门2022年基本支出预算明细表—工资福利支出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</si>
  <si>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</si>
  <si>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</si>
  <si>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</si>
  <si>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</si>
  <si>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</si>
  <si>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</si>
  <si>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</si>
  <si>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</si>
  <si>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</si>
  <si>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</si>
  <si>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</si>
  <si>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</si>
  <si>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</si>
  <si>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附件6：</t>
  </si>
  <si>
    <t>湘西州应急管理局部门2022年基本支出预算明细表—一般商品和服务支出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</si>
  <si>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</si>
  <si>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</si>
  <si>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</si>
  <si>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</si>
  <si>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</si>
  <si>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</si>
  <si>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</si>
  <si>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</si>
  <si>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</si>
  <si>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</si>
  <si>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</si>
  <si>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</si>
  <si>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</si>
  <si>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</si>
  <si>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</si>
  <si>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</si>
  <si>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</si>
  <si>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</si>
  <si>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</si>
  <si>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</si>
  <si>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</si>
  <si>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</si>
  <si>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</si>
  <si>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</si>
  <si>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</si>
  <si>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</si>
  <si>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党建经费</t>
  </si>
  <si>
    <t>交通费</t>
  </si>
  <si>
    <t>其他商品和服务支出</t>
  </si>
  <si>
    <t>附件7：</t>
  </si>
  <si>
    <t>湘西州应急管理局部门2022年基本支出预算明细表—对个人和家庭的补助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</si>
  <si>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</si>
  <si>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</si>
  <si>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</si>
  <si>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</si>
  <si>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</si>
  <si>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</si>
  <si>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</si>
  <si>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</si>
  <si>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</si>
  <si>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</si>
  <si>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附件8：</t>
  </si>
  <si>
    <t>湘西州应急管理局部门2022年财政拨款收支总表</t>
  </si>
  <si>
    <t>收                  入</t>
  </si>
  <si>
    <t>支                  出</t>
  </si>
  <si>
    <t>项         目</t>
  </si>
  <si>
    <t>项       目</t>
  </si>
  <si>
    <t xml:space="preserve">     经费拨款</t>
  </si>
  <si>
    <t xml:space="preserve">     纳入公共预算管理的非税收入拨款</t>
  </si>
  <si>
    <t>八、医疗卫生支出</t>
  </si>
  <si>
    <t>十三、资源勘探电力信息等支出</t>
  </si>
  <si>
    <t>十七、国土资源气象等支出</t>
  </si>
  <si>
    <t>二十、预备费</t>
  </si>
  <si>
    <t>本 年 收 入 合 计</t>
  </si>
  <si>
    <t>本　年　支　出　合　计</t>
  </si>
  <si>
    <t>收  入  总  计</t>
  </si>
  <si>
    <t>支  出  总  计</t>
  </si>
  <si>
    <t>附件9：</t>
  </si>
  <si>
    <r>
      <t>湘西州应急管理局部门</t>
    </r>
    <r>
      <rPr>
        <b/>
        <sz val="18"/>
        <rFont val="Times New Roman"/>
        <family val="1"/>
      </rPr>
      <t>2022</t>
    </r>
    <r>
      <rPr>
        <b/>
        <sz val="18"/>
        <rFont val="宋体"/>
        <family val="0"/>
      </rPr>
      <t>年一般公共预算支出情况表</t>
    </r>
  </si>
  <si>
    <t>科目编码</t>
  </si>
  <si>
    <t>附件10：</t>
  </si>
  <si>
    <r>
      <t>湘西州应急管理局部门</t>
    </r>
    <r>
      <rPr>
        <b/>
        <sz val="18"/>
        <rFont val="Times New Roman"/>
        <family val="1"/>
      </rPr>
      <t>2022</t>
    </r>
    <r>
      <rPr>
        <b/>
        <sz val="18"/>
        <rFont val="宋体"/>
        <family val="0"/>
      </rPr>
      <t>年一般公共预算基本支出情况表</t>
    </r>
  </si>
  <si>
    <t>商品和服务支出</t>
  </si>
  <si>
    <t>附件11：</t>
  </si>
  <si>
    <t>湘西州应急管理局部门2022年一般公共预算基本支出预算明细表—工资福利支出</t>
  </si>
  <si>
    <t>附件12：</t>
  </si>
  <si>
    <t>湘西州应急管理局部门2022年一般公共预算基本支出预算明细表—一般商品和服务支出</t>
  </si>
  <si>
    <t>附件13：</t>
  </si>
  <si>
    <t>湘西州应急管理局部门2022年一般公共预算基本支出预算明细表—对个人和家庭的补助</t>
  </si>
  <si>
    <t>附件14：</t>
  </si>
  <si>
    <t>湘西州应急管理局部门2022年政府性基金预算支出情况表</t>
  </si>
  <si>
    <t>总  计</t>
  </si>
  <si>
    <t>附件15：</t>
  </si>
  <si>
    <t>湘西州应急管理局部门2022年财政专户管理的非税拨款预算支出情况表</t>
  </si>
  <si>
    <t>附件16：</t>
  </si>
  <si>
    <t>湘西州应急管理局部门2022年一般公共预算-经费拨款支出情况表</t>
  </si>
  <si>
    <t>附件17：</t>
  </si>
  <si>
    <t>湘西州应急管理局部门2022年专项资金预算汇总表</t>
  </si>
  <si>
    <t>科目代码</t>
  </si>
  <si>
    <t>项目名称</t>
  </si>
  <si>
    <t>财政专户管理的非税收入拨款</t>
  </si>
  <si>
    <t>经费拨款</t>
  </si>
  <si>
    <t>纳入预算管理的非税收入拨款</t>
  </si>
  <si>
    <t xml:space="preserve">      224</t>
  </si>
  <si>
    <t xml:space="preserve">    01</t>
  </si>
  <si>
    <t xml:space="preserve">  99</t>
  </si>
  <si>
    <t xml:space="preserve">      其他应急管理支出</t>
  </si>
  <si>
    <t>安全生产监管及教育培训资金</t>
  </si>
  <si>
    <t>应急管理工作经费</t>
  </si>
  <si>
    <t xml:space="preserve">    05</t>
  </si>
  <si>
    <t xml:space="preserve">      其他地震事务支出</t>
  </si>
  <si>
    <t>防震减灾工作经费及设备购置费</t>
  </si>
  <si>
    <t>附件18：</t>
  </si>
  <si>
    <r>
      <t>湘西州应急管理局部门</t>
    </r>
    <r>
      <rPr>
        <b/>
        <sz val="16"/>
        <rFont val="Times New Roman"/>
        <family val="1"/>
      </rPr>
      <t>2022</t>
    </r>
    <r>
      <rPr>
        <b/>
        <sz val="16"/>
        <rFont val="宋体"/>
        <family val="0"/>
      </rPr>
      <t>年一般公共预算</t>
    </r>
    <r>
      <rPr>
        <b/>
        <sz val="16"/>
        <rFont val="Times New Roman"/>
        <family val="1"/>
      </rPr>
      <t>“</t>
    </r>
    <r>
      <rPr>
        <b/>
        <sz val="16"/>
        <rFont val="宋体"/>
        <family val="0"/>
      </rPr>
      <t>三公</t>
    </r>
    <r>
      <rPr>
        <b/>
        <sz val="16"/>
        <rFont val="Times New Roman"/>
        <family val="1"/>
      </rPr>
      <t>”</t>
    </r>
    <r>
      <rPr>
        <b/>
        <sz val="16"/>
        <rFont val="宋体"/>
        <family val="0"/>
      </rPr>
      <t>经费预算表</t>
    </r>
  </si>
  <si>
    <t>三公经费预算数（一般公共预算拨款）</t>
  </si>
  <si>
    <t>公务用车购置及运行费</t>
  </si>
  <si>
    <t>其中：</t>
  </si>
  <si>
    <t>公务用车购置费</t>
  </si>
  <si>
    <t>公务用车运行费</t>
  </si>
  <si>
    <t xml:space="preserve">  湘西州应急管理局</t>
  </si>
  <si>
    <t xml:space="preserve">  州地震局</t>
  </si>
  <si>
    <t>附件19：</t>
  </si>
  <si>
    <t>湘西州应急管理局部门2022年州本级部门预算部门专项绩效目标申报表</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</si>
  <si>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</si>
  <si>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</si>
  <si>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</si>
  <si>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</si>
  <si>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</si>
  <si>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</si>
  <si>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</si>
  <si>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</si>
  <si>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</si>
  <si>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</si>
  <si>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</si>
  <si>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</si>
  <si>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602</t>
  </si>
  <si>
    <t xml:space="preserve">  602001</t>
  </si>
  <si>
    <t xml:space="preserve">    602001</t>
  </si>
  <si>
    <t xml:space="preserve">    安全生产监管及教育培训资金</t>
  </si>
  <si>
    <t>延续</t>
  </si>
  <si>
    <t xml:space="preserve"> 1、负责应急管理工作，指导全州各地各部门应对安全生产类、自然灾害类等突发事件和综合防灾减灾救灾工作。负责安全生产综合监督管理和工矿商贸行业（含煤矿）安全生产监督管理工作。
   2、依法行使安全生产综合监督管理职权，指导协调、监督检查州政府有关部门和各县市人们政府（经开区管委会）安全生产工作，组织开展安全生产巡查、考核工作。
   3、按照分级、属地原则，依法监督检查工矿商贸生产经营单位贯彻执行安全生产法律法规情况及其安全生产条件和有关设备（特种设备除外）、材料、劳动防护用品的安全生产管理工作。负责监督管理工矿商贸行业州属企业安全生产工作。依法组织并指导监督实施安全生产准入制度。
  4、负责危险化学品安全监督管理综合工作和烟花爆竹安全生产监督管理工作。
  5、负责全州煤矿安全生产地方监管和煤矿安全基础管理监督指导工作。
  6、依法组织指导生产安全事故调查处理，监督事故查处和责任追究落实情况。组织开展自然灾害类突发事件的调查评估工作。
  7、开展应急管理对外交流与合作，组织参与安全生产类、自然灾害类等突发事件的对外救援工作。
  8、负责应急管理、安全生产宣传教育和培训工作，组织指导应急管理、安全生产的科学技术研究、推广应用和信息化建设工作。</t>
  </si>
  <si>
    <t>按照省州财政专项资金管理相关制度管理，成立财务管理监督小组，加强财政资金使用监督，完善财务制度和专项资金管理制度，制定财务使用实施方案，严格落实八项规定。</t>
  </si>
  <si>
    <t xml:space="preserve">中共湘西自治州委办公室、湘西自治州人民政府办公室关于印发《湘西土家族苗族自治州应急督管理局职能配置、内设机构和人员编制规定》的通知（州办【2019】65号）。
</t>
  </si>
  <si>
    <t>加强、优化、统筹全州应急能力建设，构建统一领导、权责一致、权威高效的应急能力体系，推动形成统一指挥、专常兼备、反应灵敏、上下联动、平战结合的中国特色应急管理体系。坚持以防为主、防抗救结合，坚持常态减灾和非常态救灾相统一，努力实现从注重灾后救助向注重灾前预防转变，从应对单一灾种向综合减灾转变，从减少灾害损失向减轻灾害风险转变，提高全州应急管理水平和防灾减灾救灾能力，防范化解重特大安全风险。坚持以人为本，把确保人民群众生命安全放在首位，确保受灾群众基本生活，加强应急预案演练，增强全民防灾减灾意识，提升公众知识普及和自救互救技能，切实减少人员伤亡和财产损失。树立安全发展理念，坚持生命至上、安全第一，完善安全生产责任制，坚决遏制重特大安全事故。</t>
  </si>
  <si>
    <t xml:space="preserve">1.压实安全生产责任。深入贯彻落实《地方党政领导干部安全生产责任制规定》，综合运用约谈通报、警示曝光、建议提醒、巡查考核、挂牌督办等方式，推动党委政府领导责任落实。坚持“三个必须”，以及《湘西州安委会成员单位安全生产工作职责规定》《湘西州重点行业领域安全生产监管责任分工》，理论重点行业领域以及其他新领域新行业安全监管责任边界，推动部门监管责任落实。继续开展“落实企业安全生产主体责任年”活动，举办直管行业领域企业落实安全生产主体责任培训班2期，督促企业依法生产经营，做到安全责任、投入、管理、培训和应急救援“五到位”。
责任科室：综合协调科、教育训练科（新闻宣传科）牵头，其他相关业务科室配合，各县市区局参照执行。
2.推进风险隐患治理。在直管非煤矿山、尾矿库、危险化学品、烟花爆竹、工贸等行业领域，大力推行隐患排查治理、风险分级管控双重预防工作机制，实施安全风险差异化动态管理，每季度至少开展1次安全隐患排查，确保上级交办或督查通报的隐患整改率、监控率100%。督促负有安全监督管理职责的部门建立本行业领域重大事故隐患清单，实行交办制、台账制、销号制、通报制管理。继续抓好重大风险隐患挂牌督办，每个县市（区）至少上报3处以上重大安全隐患、2处自然灾害隐患。探索多渠道风险分散机制，大力发展自然灾害保险，全面推行安全生产责任保险，强化灾害事故预防和灾后补偿服务。
责任科室：综合协调科、矿山安全监督管理科、危险化学品安全监督管理科、工贸行业安全监督管理科、风险监测和综合减灾科、救灾和物资保障科牵头负责，各县市区局参照执行。
4.深入开展专项整治。扎实推进安全生产专项整治三年行动，继续开展以安全生产隐患“大排查、大管控、大整治”为载体的安全生产集顽瘴痼疾中整治。深入开展矿业整治整合，打造绿色安全矿山，依法做好非煤矿山行政许可，督促县市完成尾矿库闭库治理工作。深入推进危险化学品、烟花爆竹专项整治，着力整治化解危险化学品领域系统性安全风险，确保危险化学品企业重大危险源监控数据接入安全风险监测预警系统率100%，严厉整治烟花爆竹运输、经营、储存等环节突出问题。深入开展金属冶炼、粉尘防爆、涉氨制冷和有限空间作业专项治理，着力推进工贸企业较大危险因素辨识管控。深入开展春节、清明、秋冬季等重点时段森林防灭火专项整治，加大野外火源巡查管控，严防森林火灾。协调推进道路交通、水上交通、建筑施工、消防、特种设备、民爆物品、城市燃气、农业机械、校车、学生防溺水等行业领域安全专项整治。局属各业务科室全年至少开展4次以上专项整治行动。督促有关部门每季度至少开展1次专项整治行动。
责任科室：综合协调科、矿石安全监督管理科、危险化学品安全监督管理科、工贸行业安全监督管理科、火灾防治管理科牵头负责，其他相关科室配合，各县市区局参照执行。
4．严格安全监管执法。坚持把“强执法防事故”专项行动贯穿安全监管过程，继续推进以“三比三严”为主要内容的执法质量考评，定期排名通报，对考评排名前两名、后两名的，分别实行加分、减分。全面落实安全生产综合执法改革，推行记挂执法和“双随机一公开”监管执法，落实执法公示、执法全过程记录、重大执法决定法制审核“三项制度”，提高依法监管水平。局属各业务科室每月至少开展1次执法检查，每月至少办理1起一般程序处罚案件，全年至少办理12起一般程序执法案件，其中重大处罚案件至少6起。各县市局每月至少办理5起一般程序处罚案件，其中重大处罚案件全年至少办理12起；经开区应急局每月至少办理5起简易程序处罚案件，全年至少移送州局相关科室5起一般程序处罚案件；监管任务一般的乡镇（街道）每月至少办理3起简易程序执法案件，监管任务繁重的乡镇（街道）每月至少办理5起简易程序执法案件，全年至少移送县市局5起一般程序处罚案件。
责任科室：政策法规科牵头，其他相关业务科室配合，各县市区局参照执行。
5.严格落实惩戒措施。修订完善安全生产目标管理考核办法，对各项工作进行量化评价，实施日常考核和年终考核并重，每季度开展1次安全生产综合督导调研，定期通报考核情况。对年度目标责任考核不合格的县市区和单位严格实行“一票否决”。进一步完善安全生产“黑名单”制度，及时公布失信企业信息。优化安全生产“12350”有奖举报奖励流程，鼓励全社会积极参与安全生产工作。严格落实生产安全事故统计管理办法和生产事故统计报表制度、一般事故挂牌督办制度，严查瞒报、谎报、迟报行为。开展事故整改措施落实情况评估督查，及时公开有关情况，接受社会监督。
责任科室：综合协调科牵头，其他相关业务科室配合，各县市区局参照执行。
</t>
  </si>
  <si>
    <t>1-12月份各月开展相关工作。</t>
  </si>
  <si>
    <t>1.继续开展“落实企业安全生产主体责任年”活动，举办直管行业领域企业落实安全生产主体责任培训班2期，督促企业依法生产经营，做到安全责任、投入、管理、培训和应急救援“五到位”。
2.每季度至少开展1次安全隐患排查，确保上级交办或督查通报的隐患整改率、监控率100%。督促负有安全监督管理职责的部门建立本行业领域重大事故隐患清单，实行交办制、台账制、销号制、通报制管理。继续抓好重大风险隐患挂牌督办，每个县市（区）至少上报3处以上重大安全隐患、2处自然灾害隐患。探索多渠道风险分散机制，大力发展自然灾害保险，全面推行安全生产责任保险，强化灾害事故预防和灾后补偿服务。
3.深入推进危险化学品、烟花爆竹专项整治，着力整治化解危险化学品领域系统性安全风险，确保危险化学品企业重大危险源监控数据接入安全风险监测预警系统率100%，严厉整治烟花爆竹运输、经营、储存等环节突出问题。深入开展金属冶炼、粉尘防爆、涉氨制冷和有限空间作业专项治理，着力推进工贸企业较大危险因素辨识管控。深入开展春节、清明、秋冬季等重点时段森林防灭火专项整治，加大野外火源巡查管控，严防森林火灾。协调推进道路交通、水上交通、建筑施工、消防、特种设备、民爆物品、城市燃气、农业机械、校车、学生防溺水等行业领域安全专项整治。局属各业务科室全年至少开展4次以上专项整治行动。督促有关部门每季度至少开展1次专项整治行动。
4．局属各业务科室每月至少开展1次执法检查，每月至少办理1起一般程序处罚案件，全年至少办理12起一般程序执法案件，其中重大处罚案件至少6起。各县市局每月至少办理5起一般程序处罚案件，其中重大处罚案件全年至少办理12起；经开区应急局每月至少办理5起简易程序处罚案件，全年至少移送州局相关科室5起一般程序处罚案件；监管任务一般的乡镇（街道）每月至少办理3起简易程序执法案件，监管任务繁重的乡镇（街道）每月至少办理5起简易程序执法案件，全年至少移送县市局5起一般程序处罚案件。
5.严格落实生产安全事故统计管理办法和生产事故统计报表制度、一般事故挂牌督办制度，严查瞒报、谎报、迟报行为。开展事故整改措施落实情况评估督查，及时公开有关情况，接受社会监督。
6、组织开展和参与“安全生产月”“5.12防灾减灾日”“10.13国际减灾日”“安全宣传‘五进’”“11.9消防宣传日”等几种宣传活动。全面开展高危行业领域安全技能提升行动，全面落实从业人员培训考核制度，抓好全州安全培训机构和考试点管理。</t>
  </si>
  <si>
    <t>全州全年安全在生产经营事故、死亡指标在省定目标内，无重大安全事故发生。确保受灾群众基本生活，加强应急预案演练，增强全民防灾减灾意识，提升公众知识普及和自救互救技能，切实减少人员伤亡和财产损失。树立安全发展理念，坚持生命至上、安全第一，完善安全生产责任制，坚决遏制重特大安全事故。确保灾情信息畅通，会同有关部门组织协调紧急转移和安置受灾群众，确保受灾群众有饭吃、有衣穿、有干净水喝、有病能及时就医、有临时安全住处。及时发放受灾群众生活救助和及时启动因灾毁损房屋恢复重建工作。</t>
  </si>
  <si>
    <t>财政提供资金保障，应急局承担项目具体工作。</t>
  </si>
  <si>
    <t xml:space="preserve">    应急管理工作经费</t>
  </si>
  <si>
    <t xml:space="preserve">   1、负责应急管理工作，指导全州各地各部门应对安全生产类、自然灾害类等突发事件和综合防灾减灾救灾工作。负责安全生产综合监督管理和工矿商贸行业（含煤矿）安全生产监督管理工作。
贯彻实施相关法律法规、部门规章、规程和标准，组织编制全州应急体系建设、安全生产和综合防灾减灾规划，组织起草有关地方性法规、政府规章草案，组织拟订相关政策、规程和标准并监督实施。
   2、指导应急预案体系建设，建立完善事故灾难和自然灾害分级应对制度，组织编制湘西自治州总体应急预案和安全生产类、自然灾害类专项预案，综合协调应急预案衔接工作，组织开展预案演练，推动应急避难设施建设。
   3、牵头推进全州统一的应急管理信息系统建设，负责信息传输渠道的规划和布局，建立检测预警和灾情报告制度，健全自然灾害信息资源获取和共享机制，依法统一发布灾情。
组织指导协调安全生产类、自然灾害类等突发事件应急救援，承担应对较大灾害指挥部工作，综合研判突发事件发展态势并提出应对建议，协助州委、州政府指定的负责同志组织较大及以上灾害应急处置工作。
   3、统一协调指挥各类应急专业队伍，建立应急协调联动机制，推进指挥平台对接，负责做好解放军和武警部队参与应急救援相关衔接工作。
   4、统筹全州应急救援力量建设，负责消防、森林和草原火灾扑救、抗洪抢险、地震和地质灾害救援、生产安全事故救援等专业应急救援力量建设，依权限做好驻州综合性应急救援队伍建设的相关工作，指导地方及社会应急救援力量建设。
负责全州消防管理有关工作，指导地方消防监督、火灾预防、火灾扑救等工作。
   5、指导协调全州森林和草原火灾、水旱灾害、地震和地质灾害等防治工作，负责自然灾害综合监测预警工作，指导开展自然灾害综合风险评估工作。
   6、组织协调灾害救援工作，组织指导灾情核查、损失评估、救灾捐赠工作，按权限管理、分配中央和省下达及州级救灾款物并监督使用。
   7、开展应急管理对外交流与合作，组织参与安全生产类、自然灾害类等突发事件的对外救援工作。
   8、制定全州应急物资储备和应急救援装备规划并组织实施，会同州粮食和物资储备局等部门建立健全应急物资信息平台和调拨制度，在救灾时统一调度。
   9、承担州防汛抗旱指挥部日常工作，协调州防汛抗旱指挥部成员单位的相关工作，组织执行国家防汛抗旱总指挥部、省防汛抗旱指挥部、相关流域防汛抗旱指挥机构和州防汛抗旱指挥部的指示、命令。</t>
  </si>
  <si>
    <t>中共湘西自治州委办公室、湘西自治州人民政府办公室关于印发《湘西土家族苗族自治州应急督管理局职能配置、内设机构和人员编制规定》的通知（州办【2019】65号）</t>
  </si>
  <si>
    <t xml:space="preserve">全州应急管理工作将以习近平新时代中国特色社会主义思想为指导，深入贯彻落实党的十九届五中全会精神和习近平总书记关于应急管理重要论述，认真落实州委、州政府和省应急厅的决策部署，把推进应急管理体系和能力现代化作为主线，把提升风险防控、应急救援等工作，权利防范和化解重大安全风险，确保全州安全生产、综合防灾减灾形势持续稳定，全社会防范应对处置灾害事故防线能力显著提升，为建党100周年、谱写新时代坚持和发展中国特色社会主义湘西新篇章营造良好的安全环境。
（一）深入学习贯彻习近平总书记关于应急管理重要论述
（二）狠抓安全生产监管
（三）推进自然灾害防控
（四）大力提升应急救援能力
（五）突出抓好基层基础工作
（六）狠抓干部队伍建设
</t>
  </si>
  <si>
    <t>1-12月份各月开展相关工作</t>
  </si>
  <si>
    <t>7、每季度开展1次自然灾害风险防控工作综合督查和防汛抗旱、地质灾害应急救援、森林防火等专项督查，推动自然灾害综合防治责任落实。
8、做好687座水库、882处山洪易发区、787处地质灾害隐患点和3335处切坡建房隐患点的监控治理。开展在建工程“防震减灾”执法监管和地质地质隐患点情况调查，推进抗震设防标准化建设。
9、建立自然灾害风险普查工作机制，落实普查人员和队伍，全面启动自然灾害风险普查，分阶段完成自然灾害风险调查和评估，突出抓好永顺县普查试点工作。
10、落实三级带班要求，建立健全综合值班值守和专业值班值守机制，严格落实领导带班和24小时值班值守制度。
11、巩固州级200人以上、县市区级100人以上应急救援常备队伍，继续加强矿山和危险化学品应急救援队伍建设，州矿山救护中队增加1个应急救援小队（9人）。鼓励发展政府加强多种形式应急救援力量建设，形成覆盖城乡的应急救援体系，督促每个乡镇组建一支不少于30-50人的常备应急救援队伍，行政村组建一支10-20人的志愿消防队伍。
12、全年以州政府名义在花垣县开展1次防汛抗旱应急抢险综合演练、在古丈开展1次森林防灭火应急演练、在XX县开展1次地下矿石生产安全事故应急演练；以州安委办名义在吉首市开展1次地震灾害应急演练。各县市区全年至少开展2次综合性事故应急救援演练。
13、推动建立州、县、乡三级救灾物质储备体系和防汛抗旱装备物资配发、保管和使用情况调研，进一步摸清现有数质量情况，掌握各地实际情况和需求，制定和完善保养保管制度，改进保养和储存设施，落实装备物资从采购、保管、维护、调运使用到报废的过程监督。加强森林防灭火物资储备。</t>
  </si>
  <si>
    <t xml:space="preserve"> 1、确保全州安全生产、综合防灾减灾形势持续稳定，全社会防范应对处置灾害事故防线能力显著提升，全州全年安全在生产经营事故、死亡指标在省定目标内，无重大安全事故发生。
2、确保受灾群众基本生活，加强应急预案演练，增强全民防灾减灾意识，提升公众知识普及和自救互救技能，切实减少人员伤亡和财产损失。树立安全发展理念，坚持生命至上、安全第一，完善安全生产责任制，坚决遏制重特大安全事故。
3、确保灾情信息畅通，会同有关部门组织协调紧急转移和安置受灾群众，确保受灾群众有饭吃、有衣穿、有干净水喝、有病能及时就医、有临时安全住处。及时发放受灾群众生活救助和及时启动因灾毁损房屋恢复重建工作。</t>
  </si>
  <si>
    <t xml:space="preserve">  602002</t>
  </si>
  <si>
    <t xml:space="preserve">    602002</t>
  </si>
  <si>
    <t xml:space="preserve">    防震减灾工作经费及设备购置费</t>
  </si>
  <si>
    <t>预算资金</t>
  </si>
  <si>
    <t>1、管理全州地震工作。
2、负责组织实施州级防震减灾计划工作。
3、负责建立全州地震监测预防工作。
4、负责全州震灾预防工作。
5、组织开展防震减灾宣传教育工作，普及防震减灾科学知识，负责开展地震科技科技知识培训与交流，提高全民防震减灾素质。
6、负责全州地震应急管理工作，组织开展地震应急救援知识培训和演练，负责震情速报和灾害速报，负责组织地震灾害调查研究和损失评估。
7、承担地城行业质量与技术监督管理工作，负责地震技术标准的宣传、贯彻、实施和监督，负责地震科学技术研究及成果的推广应用。
8、指导县市区防震减灾工作。</t>
  </si>
  <si>
    <t>《科技项目资金管理办法》、《州地震局各项规章制度》</t>
  </si>
  <si>
    <t>《湘西土家族苗族自治州地震局职能配置、内设机构和人员编制规定》</t>
  </si>
  <si>
    <t>贯彻落实习近平总书记防灾减灾救灾和提高自然灾害防治能力重要论述的政治要求，进一步推进湘西州防灾减灾事业健康发展，全面提升地震灾害防治能力，推动湘西实施“三高四新”战略高质量发展。</t>
  </si>
  <si>
    <t>启动监测预警台站正式运行项目、完成全州地震台网中心信息化平台建设、完成自然灾害风险普查项目、开展科普宣传活动等</t>
  </si>
  <si>
    <t>一季度完成20%，二季度完成40%，三季度完成25%，四季度完成15%。全年完成进度100%</t>
  </si>
  <si>
    <t>全州已建成的6个预警台站开始运行，培育州级示范学校1所以上，开展各类科普宣传活动5次以上，台网中心和花垣地下流体台运行正常，组织参加第五届防震减灾科普知识竞赛等等</t>
  </si>
  <si>
    <t>进一步提高社会防灾减灾救灾意识，推进全州防灾减灾事业健康发展，全面提升地震灾害防治能力 。</t>
  </si>
  <si>
    <t>已出台〈湘西土家族苗族自治州防震减灾“十四五”规划〉，积极争取上级部门的资金和技术支持</t>
  </si>
  <si>
    <t>附件20：</t>
  </si>
  <si>
    <t>湘西州应急管理局部门2022年州本级部门预算单位整体绩效目标申报表</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</si>
  <si>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</si>
  <si>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</si>
  <si>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</si>
  <si>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</si>
  <si>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</si>
  <si>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</si>
  <si>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</si>
  <si>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</si>
  <si>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</si>
  <si>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</si>
  <si>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</si>
  <si>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</si>
  <si>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</si>
  <si>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1、管理全州地震工作。贯彻执行国家、省有关防震减灾工作的法律、法规、方针、政策和条例。
2、负责组织实施州级防震减灾计划工作。
3、负责建立全州地震监测预防工作。
4、负责全州震灾预防工作。
5、组织开展防震减灾宣传教育工作，普及防震减灾知识，负责地震科技知识培训和交流，提高全民防震减灾素质；按有关规定审核防震减灾宣传报道。
6、负责全州地震应急管理工作；组织开展地震应急救援知识培训和演练；负责震情速报和灾害速报；负责组织地震灾害调查研究和损失评估等等。</t>
  </si>
  <si>
    <t>逐步提高地震应急管理水平，建立健全全州地震监测预报体系，通过加强防震减灾科普宣传等，有效提升社会各届防震减灾意识，积极争取上级部门支持，不断丰富和加强地震台网预警预测能力，开展地震灾害风险普查，摸清我州抗震设防基数为上级部门决策提供依据。</t>
  </si>
  <si>
    <t>100%</t>
  </si>
  <si>
    <t>依法依规公开</t>
  </si>
  <si>
    <t>由于部门性质为公益性，所开展的各项工作均不适用于经济性衡量指标</t>
  </si>
  <si>
    <t>1、加强地震台网建设，推进永顺地倾台建设步伐。
2、坚持地震每日速报和年度趋势分析。
3、加强防震减灾科普宣传，提升社会防灾减灾意识。
4、提升全州地震应急管理能力。
5、开展地震应急演练，建立地震应急救援队伍。</t>
  </si>
  <si>
    <t>显著提升全社会的防震减灾意识，建设工程项目达到国家六度设防标准，预警台网按计划投入使用，社会各届和广大群众对地震部门满意度达到90%以上。</t>
  </si>
  <si>
    <t xml:space="preserve"> 1、负责应急管理工作，指导全州各地各部门应对安全生产类、自然灾害类等突发事件和综合防灾减灾救灾工作。负责安全生产综合监督管理和工矿商贸行业（含煤矿）安全生产监督管理工作。
   2、依法行使安全生产综合监督管理职权，指导协调、监督检查州政府有关部门和各县市人们政府（经开区管委会）安全生产工作，组织开展安全生产巡查、考核工作。
   3、按照分级、属地原则，依法监督检查工矿商贸生产经营单位贯彻执行安全生产法律法规情况及其安全生产条件和有关设备（特种设备除外）、材料、劳动防护用品的安全生产管理工作。负责监督管理工矿商贸行业州属企业安全生产工作。依法组织并指导监督实施安全生产准入制度。
  4、负责危险化学品安全监督管理综合工作和烟花爆竹安全生产监督管理工作。
  5、负责全州煤矿安全生产地方监管和煤矿安全基础管理监督指导工作。
  6、依法组织指导生产安全事故调查处理，监督事故查处和责任追究落实情况。组织开展自然灾害类突发事件的调查评估工作。
  7、开展应急管理对外交流与合作，组织参与安全生产类、自然灾害类等突发事件的对外救援工作。
  8、负责应急管理、安全生产宣传教育和培训工作，组织指导应急管理、安全生产的科学技术研究、推广应用和信息化建设工作。</t>
  </si>
  <si>
    <t>加强、优化、统筹全州应急能力建设，构建统一领导、权责一致、权威高效的应急能力体系，推动形成统一指挥、专常兼备、反应灵敏、上下联动、平战结合的中国特色应急管理体系。坚持以防为主、防抗救结合，坚持常态减灾和非常态救灾相统一，努力实现从注重灾后救助向注重灾前预防转变，从应对单一灾种向综合减灾转变，从减少灾害损失向减轻灾害风险转变，提高全州应急管理水平和防灾减灾救灾能力，防范化解重特大安全风险。坚持以人为本，把确保人民群众生命安全放在首位，确保受灾群众基本生活，加强应急预案演练，增强全民防灾减灾意识，提升公众知识普及和自救互救技能，切实减少人员伤亡和财产损失。树立安全发展理念，坚持生命至上、安全第一，完善安全生产责任制，坚决遏制重特大安全事故。实现“一杜绝、一遏制、双下降”目标，即坚决杜绝重特大事故、努力遏制较大以上安全事故、减少一般安全事故，实现安全生产事故起数、死亡人数同比“双下降”，着力控制亿元GDP生产安全事故死亡率，确保全州安全生产形势持续稳定好转。</t>
  </si>
  <si>
    <t>在应急、财政门户网站依法主动按时公开</t>
  </si>
  <si>
    <t>因投入资金是政府公共社会职能，社会效益巨大，而无明显经济效益。</t>
  </si>
  <si>
    <t>全州全年安全在生产经营事故指标、死亡指标控制省定以内，无重大安全事故发生。确保受灾群众基本生活，加强应急预案演练，增强全民防灾减灾意识，提升公众知识普及和自救互救技能，切实减少人员伤亡和财产损失。树立安全发展理念，坚持生命至上、安全第一，完善安全生产责任制，坚决遏制重特大安全事故。确保灾情信息畅通，会同有关部门组织协调紧急转移和安置受灾群众，确保受灾群众有饭吃、有衣穿、有干净水喝、有病能及时就医、有临时安全住处。及时发放受灾群众生活救助和及时启动因灾毁损房屋恢复重建工作。实现“一杜绝、一遏制、双下降”目标，即坚决杜绝重特大事故、努力遏制较大以上安全事故、减少一般安全事故，实现安全生产事故起数、死亡人数同比“双下降”，着力控制亿元GDP生产安全事故死亡率，确保全州安全生产形势持续稳定好转。</t>
  </si>
  <si>
    <t>98%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</si>
</sst>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s>
  <fonts count="43">
    <font>
      <sz val="9"/>
      <name val="宋体"/>
      <family val="0"/>
    </font>
    <font>
      <sz val="11"/>
      <name val="宋体"/>
      <family val="0"/>
    </font>
    <font>
      <b/>
      <sz val="10"/>
      <name val="实体"/>
      <family val="3"/>
    </font>
    <font>
      <b/>
      <sz val="16"/>
      <name val="宋体"/>
      <family val="0"/>
    </font>
    <font>
      <b/>
      <sz val="10"/>
      <name val="宋体"/>
      <family val="0"/>
    </font>
    <font>
      <sz val="10"/>
      <name val="宋体"/>
      <family val="0"/>
    </font>
    <font>
      <b/>
      <sz val="22"/>
      <name val="宋体"/>
      <family val="0"/>
    </font>
    <font>
      <sz val="9"/>
      <name val="Times New Roman"/>
      <family val="1"/>
    </font>
    <font>
      <b/>
      <sz val="18"/>
      <name val="Times New Roman"/>
      <family val="1"/>
    </font>
    <font>
      <sz val="10"/>
      <name val="Times New Roman"/>
      <family val="1"/>
    </font>
    <font>
      <b/>
      <sz val="12"/>
      <name val="宋体"/>
      <family val="0"/>
    </font>
    <font>
      <sz val="12"/>
      <name val="宋体"/>
      <family val="0"/>
    </font>
    <font>
      <sz val="18"/>
      <name val="Times New Roman"/>
      <family val="1"/>
    </font>
    <font>
      <b/>
      <sz val="10"/>
      <name val="Times New Roman"/>
      <family val="1"/>
    </font>
    <font>
      <b/>
      <sz val="9"/>
      <name val="宋体"/>
      <family val="0"/>
    </font>
    <font>
      <b/>
      <sz val="15"/>
      <name val="宋体"/>
      <family val="0"/>
    </font>
    <font>
      <b/>
      <sz val="9"/>
      <name val="Times New Roman"/>
      <family val="1"/>
    </font>
    <font>
      <sz val="14"/>
      <name val="宋体"/>
      <family val="0"/>
    </font>
    <font>
      <b/>
      <sz val="18"/>
      <name val="宋体"/>
      <family val="0"/>
    </font>
    <font>
      <sz val="10"/>
      <name val="实体"/>
      <family val="3"/>
    </font>
    <font>
      <b/>
      <sz val="10"/>
      <name val="黑体"/>
      <family val="3"/>
    </font>
    <font>
      <u val="single"/>
      <sz val="9"/>
      <name val="宋体"/>
      <family val="0"/>
    </font>
    <font>
      <sz val="11"/>
      <color indexed="20"/>
      <name val="宋体"/>
      <family val="0"/>
    </font>
    <font>
      <sz val="11"/>
      <color indexed="9"/>
      <name val="宋体"/>
      <family val="0"/>
    </font>
    <font>
      <sz val="11"/>
      <color indexed="8"/>
      <name val="宋体"/>
      <family val="0"/>
    </font>
    <font>
      <sz val="11"/>
      <color indexed="10"/>
      <name val="宋体"/>
      <family val="0"/>
    </font>
    <font>
      <sz val="11"/>
      <color indexed="62"/>
      <name val="宋体"/>
      <family val="0"/>
    </font>
    <font>
      <b/>
      <sz val="11"/>
      <color indexed="9"/>
      <name val="宋体"/>
      <family val="0"/>
    </font>
    <font>
      <sz val="11"/>
      <color indexed="17"/>
      <name val="宋体"/>
      <family val="0"/>
    </font>
    <font>
      <i/>
      <sz val="11"/>
      <color indexed="23"/>
      <name val="宋体"/>
      <family val="0"/>
    </font>
    <font>
      <b/>
      <sz val="15"/>
      <color indexed="54"/>
      <name val="宋体"/>
      <family val="0"/>
    </font>
    <font>
      <b/>
      <sz val="11"/>
      <color indexed="54"/>
      <name val="宋体"/>
      <family val="0"/>
    </font>
    <font>
      <sz val="11"/>
      <color indexed="16"/>
      <name val="宋体"/>
      <family val="0"/>
    </font>
    <font>
      <u val="single"/>
      <sz val="11"/>
      <color indexed="12"/>
      <name val="宋体"/>
      <family val="0"/>
    </font>
    <font>
      <b/>
      <sz val="11"/>
      <color indexed="8"/>
      <name val="宋体"/>
      <family val="0"/>
    </font>
    <font>
      <b/>
      <sz val="11"/>
      <color indexed="53"/>
      <name val="宋体"/>
      <family val="0"/>
    </font>
    <font>
      <sz val="11"/>
      <color indexed="19"/>
      <name val="宋体"/>
      <family val="0"/>
    </font>
    <font>
      <sz val="11"/>
      <color indexed="53"/>
      <name val="宋体"/>
      <family val="0"/>
    </font>
    <font>
      <u val="single"/>
      <sz val="11"/>
      <color indexed="20"/>
      <name val="宋体"/>
      <family val="0"/>
    </font>
    <font>
      <b/>
      <sz val="11"/>
      <color indexed="63"/>
      <name val="宋体"/>
      <family val="0"/>
    </font>
    <font>
      <b/>
      <sz val="13"/>
      <color indexed="54"/>
      <name val="宋体"/>
      <family val="0"/>
    </font>
    <font>
      <b/>
      <sz val="18"/>
      <color indexed="54"/>
      <name val="宋体"/>
      <family val="0"/>
    </font>
    <font>
      <b/>
      <sz val="16"/>
      <name val="Times New Roman"/>
      <family val="1"/>
    </font>
  </fonts>
  <fills count="19">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right style="thin"/>
      <top style="thin"/>
      <bottom style="thin"/>
    </border>
    <border>
      <left/>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color indexed="8"/>
      </right>
      <top style="thin"/>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style="thin"/>
      <top style="thin"/>
      <bottom style="thin"/>
    </border>
    <border>
      <left>
        <color indexed="63"/>
      </left>
      <right>
        <color indexed="63"/>
      </right>
      <top style="thin"/>
      <bottom>
        <color indexed="63"/>
      </bottom>
    </border>
    <border>
      <left style="thin">
        <color indexed="8"/>
      </left>
      <right style="thin">
        <color indexed="8"/>
      </right>
      <top style="thin"/>
      <bottom style="thin"/>
    </border>
    <border>
      <left>
        <color indexed="63"/>
      </left>
      <right style="thin"/>
      <top>
        <color indexed="63"/>
      </top>
      <bottom style="thin"/>
    </border>
  </borders>
  <cellStyleXfs count="94">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6" fillId="4" borderId="1" applyNumberFormat="0" applyAlignment="0" applyProtection="0"/>
    <xf numFmtId="0" fontId="24" fillId="3" borderId="0" applyNumberFormat="0" applyBorder="0" applyAlignment="0" applyProtection="0"/>
    <xf numFmtId="0" fontId="22" fillId="5"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8" fillId="7" borderId="0" applyNumberFormat="0" applyBorder="0" applyAlignment="0" applyProtection="0"/>
    <xf numFmtId="0" fontId="32" fillId="5" borderId="0" applyNumberFormat="0" applyBorder="0" applyAlignment="0" applyProtection="0"/>
    <xf numFmtId="0" fontId="24" fillId="8" borderId="0" applyNumberFormat="0" applyBorder="0" applyAlignment="0" applyProtection="0"/>
    <xf numFmtId="0" fontId="23" fillId="6" borderId="0" applyNumberFormat="0" applyBorder="0" applyAlignment="0" applyProtection="0"/>
    <xf numFmtId="0" fontId="33" fillId="0" borderId="0" applyNumberFormat="0" applyFill="0" applyBorder="0" applyAlignment="0" applyProtection="0"/>
    <xf numFmtId="0" fontId="24" fillId="9" borderId="0" applyNumberFormat="0" applyBorder="0" applyAlignment="0" applyProtection="0"/>
    <xf numFmtId="0" fontId="38" fillId="0" borderId="0" applyNumberFormat="0" applyFill="0" applyBorder="0" applyAlignment="0" applyProtection="0"/>
    <xf numFmtId="0" fontId="24" fillId="2" borderId="2" applyNumberFormat="0" applyFont="0" applyAlignment="0" applyProtection="0"/>
    <xf numFmtId="0" fontId="23" fillId="4" borderId="0" applyNumberFormat="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0" fontId="30" fillId="0" borderId="3" applyNumberFormat="0" applyFill="0" applyAlignment="0" applyProtection="0"/>
    <xf numFmtId="0" fontId="22" fillId="5" borderId="0" applyNumberFormat="0" applyBorder="0" applyAlignment="0" applyProtection="0"/>
    <xf numFmtId="0" fontId="40" fillId="0" borderId="3" applyNumberFormat="0" applyFill="0" applyAlignment="0" applyProtection="0"/>
    <xf numFmtId="0" fontId="23" fillId="10" borderId="0" applyNumberFormat="0" applyBorder="0" applyAlignment="0" applyProtection="0"/>
    <xf numFmtId="0" fontId="28" fillId="7" borderId="0" applyNumberFormat="0" applyBorder="0" applyAlignment="0" applyProtection="0"/>
    <xf numFmtId="0" fontId="22" fillId="5" borderId="0" applyNumberFormat="0" applyBorder="0" applyAlignment="0" applyProtection="0"/>
    <xf numFmtId="0" fontId="31" fillId="0" borderId="4" applyNumberFormat="0" applyFill="0" applyAlignment="0" applyProtection="0"/>
    <xf numFmtId="0" fontId="22" fillId="5" borderId="0" applyNumberFormat="0" applyBorder="0" applyAlignment="0" applyProtection="0"/>
    <xf numFmtId="0" fontId="0" fillId="0" borderId="0">
      <alignment/>
      <protection/>
    </xf>
    <xf numFmtId="0" fontId="23" fillId="4" borderId="0" applyNumberFormat="0" applyBorder="0" applyAlignment="0" applyProtection="0"/>
    <xf numFmtId="0" fontId="39" fillId="3" borderId="5" applyNumberFormat="0" applyAlignment="0" applyProtection="0"/>
    <xf numFmtId="0" fontId="35" fillId="3" borderId="1" applyNumberFormat="0" applyAlignment="0" applyProtection="0"/>
    <xf numFmtId="0" fontId="27" fillId="11" borderId="6" applyNumberFormat="0" applyAlignment="0" applyProtection="0"/>
    <xf numFmtId="0" fontId="24" fillId="7" borderId="0" applyNumberFormat="0" applyBorder="0" applyAlignment="0" applyProtection="0"/>
    <xf numFmtId="0" fontId="23" fillId="12" borderId="0" applyNumberFormat="0" applyBorder="0" applyAlignment="0" applyProtection="0"/>
    <xf numFmtId="0" fontId="37" fillId="0" borderId="7" applyNumberFormat="0" applyFill="0" applyAlignment="0" applyProtection="0"/>
    <xf numFmtId="0" fontId="34" fillId="0" borderId="8" applyNumberFormat="0" applyFill="0" applyAlignment="0" applyProtection="0"/>
    <xf numFmtId="0" fontId="28" fillId="7" borderId="0" applyNumberFormat="0" applyBorder="0" applyAlignment="0" applyProtection="0"/>
    <xf numFmtId="0" fontId="36" fillId="13" borderId="0" applyNumberFormat="0" applyBorder="0" applyAlignment="0" applyProtection="0"/>
    <xf numFmtId="0" fontId="22" fillId="5" borderId="0" applyNumberFormat="0" applyBorder="0" applyAlignment="0" applyProtection="0"/>
    <xf numFmtId="0" fontId="0" fillId="0" borderId="0">
      <alignment/>
      <protection/>
    </xf>
    <xf numFmtId="0" fontId="24" fillId="9" borderId="0" applyNumberFormat="0" applyBorder="0" applyAlignment="0" applyProtection="0"/>
    <xf numFmtId="0" fontId="23" fillId="14"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2" borderId="0" applyNumberFormat="0" applyBorder="0" applyAlignment="0" applyProtection="0"/>
    <xf numFmtId="0" fontId="24" fillId="4"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0" fillId="0" borderId="0">
      <alignment/>
      <protection/>
    </xf>
    <xf numFmtId="0" fontId="24" fillId="2" borderId="0" applyNumberFormat="0" applyBorder="0" applyAlignment="0" applyProtection="0"/>
    <xf numFmtId="0" fontId="24" fillId="13" borderId="0" applyNumberFormat="0" applyBorder="0" applyAlignment="0" applyProtection="0"/>
    <xf numFmtId="0" fontId="23" fillId="16" borderId="0" applyNumberFormat="0" applyBorder="0" applyAlignment="0" applyProtection="0"/>
    <xf numFmtId="0" fontId="24" fillId="9" borderId="0" applyNumberFormat="0" applyBorder="0" applyAlignment="0" applyProtection="0"/>
    <xf numFmtId="0" fontId="22" fillId="5" borderId="0" applyNumberFormat="0" applyBorder="0" applyAlignment="0" applyProtection="0"/>
    <xf numFmtId="0" fontId="23" fillId="17" borderId="0" applyNumberFormat="0" applyBorder="0" applyAlignment="0" applyProtection="0"/>
    <xf numFmtId="0" fontId="22" fillId="5" borderId="0" applyNumberFormat="0" applyBorder="0" applyAlignment="0" applyProtection="0"/>
    <xf numFmtId="0" fontId="23" fillId="18" borderId="0" applyNumberFormat="0" applyBorder="0" applyAlignment="0" applyProtection="0"/>
    <xf numFmtId="0" fontId="22" fillId="5" borderId="0" applyNumberFormat="0" applyBorder="0" applyAlignment="0" applyProtection="0"/>
    <xf numFmtId="0" fontId="24" fillId="6" borderId="0" applyNumberFormat="0" applyBorder="0" applyAlignment="0" applyProtection="0"/>
    <xf numFmtId="0" fontId="23" fillId="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cellStyleXfs>
  <cellXfs count="265">
    <xf numFmtId="0" fontId="0" fillId="0" borderId="0" xfId="0" applyAlignment="1" applyProtection="1">
      <alignment/>
      <protection/>
    </xf>
    <xf numFmtId="0" fontId="0" fillId="0" borderId="0" xfId="81" applyFill="1">
      <alignment/>
      <protection/>
    </xf>
    <xf numFmtId="0" fontId="0" fillId="0" borderId="0" xfId="81">
      <alignment/>
      <protection/>
    </xf>
    <xf numFmtId="0" fontId="2" fillId="0" borderId="0" xfId="0" applyFont="1" applyAlignment="1" applyProtection="1">
      <alignment horizontal="left" vertical="center"/>
      <protection/>
    </xf>
    <xf numFmtId="0" fontId="3" fillId="0" borderId="0" xfId="81" applyFont="1" applyAlignment="1">
      <alignment horizontal="centerContinuous" vertical="center"/>
      <protection/>
    </xf>
    <xf numFmtId="0" fontId="4" fillId="0" borderId="9" xfId="81" applyNumberFormat="1" applyFont="1" applyFill="1" applyBorder="1" applyAlignment="1" applyProtection="1">
      <alignment horizontal="center" vertical="center" wrapText="1"/>
      <protection/>
    </xf>
    <xf numFmtId="0" fontId="4" fillId="0" borderId="10" xfId="81" applyNumberFormat="1" applyFont="1" applyFill="1" applyBorder="1" applyAlignment="1" applyProtection="1">
      <alignment horizontal="center" vertical="center" wrapText="1"/>
      <protection/>
    </xf>
    <xf numFmtId="0" fontId="4" fillId="0" borderId="11" xfId="81" applyFont="1" applyBorder="1" applyAlignment="1">
      <alignment horizontal="centerContinuous" vertical="center"/>
      <protection/>
    </xf>
    <xf numFmtId="0" fontId="4" fillId="0" borderId="10" xfId="81" applyFont="1" applyBorder="1" applyAlignment="1">
      <alignment horizontal="centerContinuous" vertical="center"/>
      <protection/>
    </xf>
    <xf numFmtId="0" fontId="4" fillId="0" borderId="12" xfId="81" applyNumberFormat="1" applyFont="1" applyFill="1" applyBorder="1" applyAlignment="1" applyProtection="1">
      <alignment horizontal="center" vertical="center" wrapText="1"/>
      <protection/>
    </xf>
    <xf numFmtId="0" fontId="4" fillId="0" borderId="13" xfId="81" applyNumberFormat="1" applyFont="1" applyFill="1" applyBorder="1" applyAlignment="1" applyProtection="1">
      <alignment horizontal="center" vertical="center" wrapText="1"/>
      <protection/>
    </xf>
    <xf numFmtId="0" fontId="4" fillId="0" borderId="14" xfId="81" applyFont="1" applyBorder="1" applyAlignment="1">
      <alignment horizontal="center" vertical="center" wrapText="1"/>
      <protection/>
    </xf>
    <xf numFmtId="0" fontId="4" fillId="0" borderId="13" xfId="81" applyFont="1" applyBorder="1" applyAlignment="1">
      <alignment horizontal="center" vertical="center" wrapText="1"/>
      <protection/>
    </xf>
    <xf numFmtId="49" fontId="5" fillId="0" borderId="10" xfId="81" applyNumberFormat="1" applyFont="1" applyFill="1" applyBorder="1" applyAlignment="1" applyProtection="1">
      <alignment horizontal="left" vertical="center" wrapText="1"/>
      <protection/>
    </xf>
    <xf numFmtId="49" fontId="5" fillId="0" borderId="11" xfId="81" applyNumberFormat="1" applyFont="1" applyFill="1" applyBorder="1" applyAlignment="1" applyProtection="1">
      <alignment horizontal="left" vertical="center" wrapText="1"/>
      <protection/>
    </xf>
    <xf numFmtId="176" fontId="5" fillId="0" borderId="15" xfId="81" applyNumberFormat="1" applyFont="1" applyFill="1" applyBorder="1" applyAlignment="1" applyProtection="1">
      <alignment horizontal="right" vertical="center" wrapText="1"/>
      <protection/>
    </xf>
    <xf numFmtId="49" fontId="5" fillId="0" borderId="10" xfId="81" applyNumberFormat="1" applyFont="1" applyFill="1" applyBorder="1" applyAlignment="1" applyProtection="1">
      <alignment horizontal="center" vertical="center" wrapText="1"/>
      <protection/>
    </xf>
    <xf numFmtId="49" fontId="5" fillId="0" borderId="11" xfId="81" applyNumberFormat="1" applyFont="1" applyFill="1" applyBorder="1" applyAlignment="1" applyProtection="1">
      <alignment horizontal="center" vertical="center" wrapText="1"/>
      <protection/>
    </xf>
    <xf numFmtId="49" fontId="5" fillId="0" borderId="15" xfId="81" applyNumberFormat="1" applyFont="1" applyFill="1" applyBorder="1" applyAlignment="1" applyProtection="1">
      <alignment horizontal="center" vertical="center" wrapText="1"/>
      <protection/>
    </xf>
    <xf numFmtId="49" fontId="0" fillId="0" borderId="10" xfId="81" applyNumberFormat="1" applyFont="1" applyFill="1" applyBorder="1" applyAlignment="1" applyProtection="1">
      <alignment horizontal="left" vertical="center" wrapText="1"/>
      <protection/>
    </xf>
    <xf numFmtId="49" fontId="0" fillId="0" borderId="16" xfId="81" applyNumberFormat="1" applyFont="1" applyFill="1" applyBorder="1" applyAlignment="1" applyProtection="1">
      <alignment horizontal="center" vertical="center" wrapText="1"/>
      <protection/>
    </xf>
    <xf numFmtId="49" fontId="0" fillId="0" borderId="17" xfId="81" applyNumberFormat="1" applyFont="1" applyFill="1" applyBorder="1" applyAlignment="1" applyProtection="1">
      <alignment horizontal="center" vertical="center" wrapText="1"/>
      <protection/>
    </xf>
    <xf numFmtId="49" fontId="0" fillId="0" borderId="10" xfId="81" applyNumberFormat="1" applyFont="1" applyFill="1" applyBorder="1" applyAlignment="1" applyProtection="1">
      <alignment horizontal="center" vertical="center" wrapText="1"/>
      <protection/>
    </xf>
    <xf numFmtId="0" fontId="4" fillId="0" borderId="0" xfId="44" applyFont="1" applyAlignment="1">
      <alignment horizontal="right" vertical="center"/>
      <protection/>
    </xf>
    <xf numFmtId="0" fontId="4" fillId="0" borderId="10" xfId="81" applyFont="1" applyBorder="1" applyAlignment="1">
      <alignment horizontal="center" vertical="center" wrapText="1"/>
      <protection/>
    </xf>
    <xf numFmtId="0" fontId="0" fillId="0" borderId="0" xfId="44" applyFill="1">
      <alignment/>
      <protection/>
    </xf>
    <xf numFmtId="0" fontId="0" fillId="0" borderId="0" xfId="44">
      <alignment/>
      <protection/>
    </xf>
    <xf numFmtId="0" fontId="3" fillId="0" borderId="0" xfId="44" applyFont="1" applyAlignment="1">
      <alignment horizontal="centerContinuous" vertical="center"/>
      <protection/>
    </xf>
    <xf numFmtId="0" fontId="6" fillId="0" borderId="0" xfId="44" applyFont="1" applyAlignment="1">
      <alignment horizontal="centerContinuous" vertical="center"/>
      <protection/>
    </xf>
    <xf numFmtId="0" fontId="4" fillId="0" borderId="13" xfId="44" applyFont="1" applyBorder="1" applyAlignment="1">
      <alignment horizontal="center" vertical="center" wrapText="1"/>
      <protection/>
    </xf>
    <xf numFmtId="49" fontId="5" fillId="0" borderId="9" xfId="44" applyNumberFormat="1" applyFont="1" applyFill="1" applyBorder="1" applyAlignment="1" applyProtection="1">
      <alignment horizontal="left" vertical="center" wrapText="1"/>
      <protection/>
    </xf>
    <xf numFmtId="49" fontId="5" fillId="0" borderId="10" xfId="44" applyNumberFormat="1" applyFont="1" applyFill="1" applyBorder="1" applyAlignment="1" applyProtection="1">
      <alignment horizontal="center" vertical="center" wrapText="1"/>
      <protection/>
    </xf>
    <xf numFmtId="176" fontId="5" fillId="0" borderId="15" xfId="44" applyNumberFormat="1" applyFont="1" applyFill="1" applyBorder="1" applyAlignment="1" applyProtection="1">
      <alignment horizontal="center" vertical="center" wrapText="1"/>
      <protection/>
    </xf>
    <xf numFmtId="49" fontId="5" fillId="0" borderId="9" xfId="44" applyNumberFormat="1" applyFont="1" applyFill="1" applyBorder="1" applyAlignment="1" applyProtection="1">
      <alignment horizontal="center" vertical="center" wrapText="1"/>
      <protection/>
    </xf>
    <xf numFmtId="49" fontId="5" fillId="0" borderId="11" xfId="44" applyNumberFormat="1" applyFont="1" applyFill="1" applyBorder="1" applyAlignment="1" applyProtection="1">
      <alignment horizontal="center" vertical="center" wrapText="1"/>
      <protection/>
    </xf>
    <xf numFmtId="49" fontId="5" fillId="0" borderId="15" xfId="44" applyNumberFormat="1" applyFont="1" applyFill="1" applyBorder="1" applyAlignment="1" applyProtection="1">
      <alignment horizontal="center" vertical="center" wrapText="1"/>
      <protection/>
    </xf>
    <xf numFmtId="0" fontId="4" fillId="0" borderId="10" xfId="44" applyFont="1" applyBorder="1" applyAlignment="1">
      <alignment horizontal="center" vertical="center" wrapText="1"/>
      <protection/>
    </xf>
    <xf numFmtId="0" fontId="7" fillId="0" borderId="0" xfId="0" applyFont="1" applyFill="1" applyAlignment="1">
      <alignment/>
    </xf>
    <xf numFmtId="0" fontId="7" fillId="0" borderId="0" xfId="0" applyFont="1" applyAlignment="1">
      <alignment/>
    </xf>
    <xf numFmtId="0" fontId="3" fillId="0" borderId="0" xfId="0" applyNumberFormat="1" applyFont="1" applyFill="1" applyAlignment="1" applyProtection="1">
      <alignment horizontal="centerContinuous" vertical="center"/>
      <protection/>
    </xf>
    <xf numFmtId="0" fontId="8" fillId="0" borderId="0" xfId="0" applyNumberFormat="1" applyFont="1" applyFill="1" applyAlignment="1" applyProtection="1">
      <alignment horizontal="centerContinuous" vertical="center"/>
      <protection/>
    </xf>
    <xf numFmtId="0" fontId="9" fillId="0" borderId="0" xfId="0" applyFont="1" applyAlignment="1">
      <alignment horizontal="center" vertical="center" wrapText="1"/>
    </xf>
    <xf numFmtId="0" fontId="4" fillId="0" borderId="18" xfId="0" applyNumberFormat="1" applyFont="1" applyFill="1" applyBorder="1" applyAlignment="1" applyProtection="1">
      <alignment horizontal="right" vertical="center" wrapText="1"/>
      <protection/>
    </xf>
    <xf numFmtId="0" fontId="4" fillId="3" borderId="10"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centerContinuous" vertical="center"/>
      <protection/>
    </xf>
    <xf numFmtId="0" fontId="4" fillId="3" borderId="15" xfId="0" applyNumberFormat="1" applyFont="1" applyFill="1" applyBorder="1" applyAlignment="1" applyProtection="1">
      <alignment horizontal="centerContinuous" vertical="center"/>
      <protection/>
    </xf>
    <xf numFmtId="0" fontId="4" fillId="3" borderId="11" xfId="0" applyNumberFormat="1" applyFont="1" applyFill="1" applyBorder="1" applyAlignment="1" applyProtection="1">
      <alignment horizontal="centerContinuous" vertical="center"/>
      <protection/>
    </xf>
    <xf numFmtId="0" fontId="4" fillId="3" borderId="13"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left" vertical="center"/>
      <protection/>
    </xf>
    <xf numFmtId="0" fontId="4" fillId="3" borderId="11" xfId="0" applyNumberFormat="1" applyFont="1" applyFill="1" applyBorder="1" applyAlignment="1" applyProtection="1">
      <alignment horizontal="left" vertical="center"/>
      <protection/>
    </xf>
    <xf numFmtId="0" fontId="4" fillId="3" borderId="1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wrapText="1"/>
      <protection/>
    </xf>
    <xf numFmtId="176" fontId="5" fillId="0" borderId="10" xfId="0" applyNumberFormat="1" applyFont="1" applyFill="1" applyBorder="1" applyAlignment="1" applyProtection="1">
      <alignment horizontal="right" vertical="center" wrapText="1"/>
      <protection/>
    </xf>
    <xf numFmtId="176" fontId="5" fillId="0" borderId="15" xfId="0" applyNumberFormat="1" applyFont="1" applyFill="1" applyBorder="1" applyAlignment="1" applyProtection="1">
      <alignment horizontal="right" vertical="center" wrapText="1"/>
      <protection/>
    </xf>
    <xf numFmtId="176" fontId="5" fillId="0" borderId="11" xfId="0" applyNumberFormat="1" applyFont="1" applyFill="1" applyBorder="1" applyAlignment="1" applyProtection="1">
      <alignment horizontal="right" vertical="center" wrapText="1"/>
      <protection/>
    </xf>
    <xf numFmtId="0" fontId="9" fillId="0" borderId="0" xfId="0" applyFont="1" applyFill="1" applyAlignment="1">
      <alignment horizontal="center" vertical="center" wrapText="1"/>
    </xf>
    <xf numFmtId="0" fontId="9" fillId="0" borderId="0" xfId="0" applyFont="1" applyAlignment="1">
      <alignment/>
    </xf>
    <xf numFmtId="0" fontId="0" fillId="0" borderId="0" xfId="84" applyFill="1">
      <alignment/>
      <protection/>
    </xf>
    <xf numFmtId="0" fontId="0" fillId="0" borderId="0" xfId="84">
      <alignment/>
      <protection/>
    </xf>
    <xf numFmtId="0" fontId="3" fillId="0" borderId="0" xfId="84" applyFont="1" applyAlignment="1">
      <alignment horizontal="centerContinuous" vertical="center"/>
      <protection/>
    </xf>
    <xf numFmtId="0" fontId="10" fillId="0" borderId="0" xfId="84" applyFont="1" applyAlignment="1">
      <alignment horizontal="centerContinuous"/>
      <protection/>
    </xf>
    <xf numFmtId="0" fontId="4" fillId="0" borderId="10" xfId="84" applyFont="1" applyFill="1" applyBorder="1" applyAlignment="1">
      <alignment horizontal="centerContinuous" vertical="center" wrapText="1"/>
      <protection/>
    </xf>
    <xf numFmtId="0" fontId="4" fillId="0" borderId="10" xfId="84" applyNumberFormat="1" applyFont="1" applyFill="1" applyBorder="1" applyAlignment="1" applyProtection="1">
      <alignment horizontal="center" vertical="center" wrapText="1"/>
      <protection/>
    </xf>
    <xf numFmtId="49" fontId="5" fillId="0" borderId="10" xfId="84" applyNumberFormat="1" applyFont="1" applyFill="1" applyBorder="1" applyAlignment="1" applyProtection="1">
      <alignment horizontal="left" vertical="center" wrapText="1"/>
      <protection/>
    </xf>
    <xf numFmtId="176" fontId="5" fillId="0" borderId="10" xfId="84" applyNumberFormat="1" applyFont="1" applyFill="1" applyBorder="1" applyAlignment="1" applyProtection="1">
      <alignment horizontal="right" vertical="center" wrapText="1"/>
      <protection/>
    </xf>
    <xf numFmtId="0" fontId="4" fillId="0" borderId="0" xfId="0" applyFont="1" applyFill="1" applyAlignment="1" applyProtection="1">
      <alignment horizontal="right" vertical="center"/>
      <protection/>
    </xf>
    <xf numFmtId="0" fontId="4" fillId="0" borderId="10" xfId="84" applyFont="1" applyFill="1" applyBorder="1" applyAlignment="1">
      <alignment horizontal="center" vertical="center" wrapText="1"/>
      <protection/>
    </xf>
    <xf numFmtId="0" fontId="0" fillId="0" borderId="0" xfId="83" applyFill="1">
      <alignment/>
      <protection/>
    </xf>
    <xf numFmtId="0" fontId="0" fillId="0" borderId="0" xfId="83">
      <alignment/>
      <protection/>
    </xf>
    <xf numFmtId="0" fontId="3" fillId="0" borderId="0" xfId="83" applyFont="1" applyAlignment="1">
      <alignment horizontal="centerContinuous"/>
      <protection/>
    </xf>
    <xf numFmtId="0" fontId="0" fillId="0" borderId="0" xfId="83" applyAlignment="1">
      <alignment horizontal="centerContinuous"/>
      <protection/>
    </xf>
    <xf numFmtId="0" fontId="4" fillId="0" borderId="13" xfId="82" applyFont="1" applyFill="1" applyBorder="1" applyAlignment="1">
      <alignment horizontal="centerContinuous" vertical="center" wrapText="1"/>
      <protection/>
    </xf>
    <xf numFmtId="0" fontId="4" fillId="0" borderId="12" xfId="82" applyFont="1" applyFill="1" applyBorder="1" applyAlignment="1">
      <alignment horizontal="centerContinuous" vertical="center" wrapText="1"/>
      <protection/>
    </xf>
    <xf numFmtId="0" fontId="4" fillId="0" borderId="13" xfId="82" applyNumberFormat="1" applyFont="1" applyFill="1" applyBorder="1" applyAlignment="1" applyProtection="1">
      <alignment horizontal="center" vertical="center" wrapText="1"/>
      <protection/>
    </xf>
    <xf numFmtId="0" fontId="4" fillId="0" borderId="10" xfId="82" applyFont="1" applyFill="1" applyBorder="1" applyAlignment="1">
      <alignment horizontal="centerContinuous" vertical="center" wrapText="1"/>
      <protection/>
    </xf>
    <xf numFmtId="0" fontId="4" fillId="0" borderId="9" xfId="82" applyNumberFormat="1" applyFont="1" applyFill="1" applyBorder="1" applyAlignment="1" applyProtection="1">
      <alignment horizontal="center" vertical="center" wrapText="1"/>
      <protection/>
    </xf>
    <xf numFmtId="0" fontId="4" fillId="0" borderId="20" xfId="82" applyNumberFormat="1" applyFont="1" applyFill="1" applyBorder="1" applyAlignment="1" applyProtection="1">
      <alignment horizontal="center" vertical="center" wrapText="1"/>
      <protection/>
    </xf>
    <xf numFmtId="0" fontId="4" fillId="0" borderId="10" xfId="82" applyNumberFormat="1" applyFont="1" applyFill="1" applyBorder="1" applyAlignment="1" applyProtection="1">
      <alignment horizontal="center" vertical="center" wrapText="1"/>
      <protection/>
    </xf>
    <xf numFmtId="0" fontId="4" fillId="0" borderId="11" xfId="82" applyFont="1" applyFill="1" applyBorder="1" applyAlignment="1">
      <alignment horizontal="center" vertical="center" wrapText="1"/>
      <protection/>
    </xf>
    <xf numFmtId="0" fontId="4" fillId="0" borderId="10" xfId="82" applyFont="1" applyFill="1" applyBorder="1" applyAlignment="1">
      <alignment horizontal="center" vertical="center" wrapText="1"/>
      <protection/>
    </xf>
    <xf numFmtId="49" fontId="5" fillId="0" borderId="9" xfId="83" applyNumberFormat="1" applyFont="1" applyFill="1" applyBorder="1" applyAlignment="1" applyProtection="1">
      <alignment horizontal="left" vertical="center" wrapText="1"/>
      <protection/>
    </xf>
    <xf numFmtId="49" fontId="5" fillId="0" borderId="10" xfId="83" applyNumberFormat="1" applyFont="1" applyFill="1" applyBorder="1" applyAlignment="1" applyProtection="1">
      <alignment horizontal="left" vertical="center" wrapText="1"/>
      <protection/>
    </xf>
    <xf numFmtId="176" fontId="5" fillId="0" borderId="9" xfId="83" applyNumberFormat="1" applyFont="1" applyFill="1" applyBorder="1" applyAlignment="1" applyProtection="1">
      <alignment horizontal="right" vertical="center" wrapText="1"/>
      <protection/>
    </xf>
    <xf numFmtId="0" fontId="4" fillId="0" borderId="13" xfId="82" applyFont="1" applyFill="1" applyBorder="1" applyAlignment="1">
      <alignment horizontal="center" vertical="center" wrapText="1"/>
      <protection/>
    </xf>
    <xf numFmtId="0" fontId="4" fillId="0" borderId="9" xfId="82" applyFont="1" applyFill="1" applyBorder="1" applyAlignment="1">
      <alignment horizontal="center" vertical="center" wrapText="1"/>
      <protection/>
    </xf>
    <xf numFmtId="0" fontId="4" fillId="0" borderId="20" xfId="82" applyFont="1" applyFill="1" applyBorder="1" applyAlignment="1">
      <alignment horizontal="center" vertical="center" wrapText="1"/>
      <protection/>
    </xf>
    <xf numFmtId="176" fontId="5" fillId="0" borderId="10" xfId="83" applyNumberFormat="1" applyFont="1" applyFill="1" applyBorder="1" applyAlignment="1">
      <alignment horizontal="right" vertical="center"/>
      <protection/>
    </xf>
    <xf numFmtId="0" fontId="0" fillId="0" borderId="0" xfId="82" applyFill="1">
      <alignment/>
      <protection/>
    </xf>
    <xf numFmtId="0" fontId="0" fillId="0" borderId="0" xfId="82">
      <alignment/>
      <protection/>
    </xf>
    <xf numFmtId="0" fontId="3" fillId="0" borderId="0" xfId="82" applyFont="1" applyFill="1" applyAlignment="1">
      <alignment horizontal="centerContinuous" vertical="center"/>
      <protection/>
    </xf>
    <xf numFmtId="0" fontId="0" fillId="0" borderId="0" xfId="82" applyAlignment="1">
      <alignment horizontal="centerContinuous" vertical="center"/>
      <protection/>
    </xf>
    <xf numFmtId="0" fontId="11" fillId="0" borderId="0" xfId="82" applyFont="1">
      <alignment/>
      <protection/>
    </xf>
    <xf numFmtId="49" fontId="5" fillId="0" borderId="9" xfId="82" applyNumberFormat="1" applyFont="1" applyFill="1" applyBorder="1" applyAlignment="1" applyProtection="1">
      <alignment horizontal="left" vertical="center" wrapText="1"/>
      <protection/>
    </xf>
    <xf numFmtId="176" fontId="5" fillId="0" borderId="9" xfId="82" applyNumberFormat="1" applyFont="1" applyFill="1" applyBorder="1" applyAlignment="1" applyProtection="1">
      <alignment horizontal="right" vertical="center" wrapText="1"/>
      <protection/>
    </xf>
    <xf numFmtId="0" fontId="4" fillId="0" borderId="13" xfId="82" applyNumberFormat="1" applyFont="1" applyFill="1" applyBorder="1" applyAlignment="1" applyProtection="1">
      <alignment vertical="center" wrapText="1"/>
      <protection/>
    </xf>
    <xf numFmtId="0" fontId="4" fillId="0" borderId="20" xfId="82" applyNumberFormat="1" applyFont="1" applyFill="1" applyBorder="1" applyAlignment="1" applyProtection="1">
      <alignment vertical="center" wrapText="1"/>
      <protection/>
    </xf>
    <xf numFmtId="176" fontId="5" fillId="0" borderId="10" xfId="82" applyNumberFormat="1" applyFont="1" applyFill="1" applyBorder="1" applyAlignment="1" applyProtection="1">
      <alignment horizontal="right" vertical="center" wrapText="1"/>
      <protection/>
    </xf>
    <xf numFmtId="0" fontId="0" fillId="0" borderId="0" xfId="0" applyFill="1" applyAlignment="1" applyProtection="1">
      <alignment/>
      <protection/>
    </xf>
    <xf numFmtId="0" fontId="7" fillId="0" borderId="0" xfId="0" applyFont="1" applyFill="1" applyAlignment="1" applyProtection="1">
      <alignment/>
      <protection/>
    </xf>
    <xf numFmtId="0" fontId="7" fillId="0" borderId="0" xfId="0" applyFont="1" applyAlignment="1" applyProtection="1">
      <alignment/>
      <protection/>
    </xf>
    <xf numFmtId="0" fontId="3" fillId="0" borderId="0" xfId="0" applyFont="1" applyAlignment="1" applyProtection="1">
      <alignment horizontal="centerContinuous" vertical="center"/>
      <protection/>
    </xf>
    <xf numFmtId="0" fontId="12" fillId="0" borderId="0" xfId="0" applyFont="1" applyAlignment="1" applyProtection="1">
      <alignment horizontal="centerContinuous" vertical="center"/>
      <protection/>
    </xf>
    <xf numFmtId="0" fontId="13" fillId="0" borderId="0" xfId="0" applyFont="1" applyAlignment="1" applyProtection="1">
      <alignment horizontal="left" vertical="center"/>
      <protection/>
    </xf>
    <xf numFmtId="0" fontId="4" fillId="3" borderId="11"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center" vertical="center" wrapText="1"/>
      <protection/>
    </xf>
    <xf numFmtId="0" fontId="4" fillId="3" borderId="15" xfId="0" applyNumberFormat="1" applyFont="1" applyFill="1" applyBorder="1" applyAlignment="1" applyProtection="1">
      <alignment horizontal="center" vertical="center" wrapText="1"/>
      <protection/>
    </xf>
    <xf numFmtId="0" fontId="4" fillId="3" borderId="20" xfId="0" applyNumberFormat="1" applyFont="1" applyFill="1" applyBorder="1" applyAlignment="1" applyProtection="1">
      <alignment horizontal="center" vertical="center" wrapText="1"/>
      <protection/>
    </xf>
    <xf numFmtId="49" fontId="5" fillId="0" borderId="21" xfId="0" applyNumberFormat="1" applyFont="1" applyFill="1" applyBorder="1" applyAlignment="1" applyProtection="1">
      <alignment horizontal="left" vertical="center" wrapText="1"/>
      <protection/>
    </xf>
    <xf numFmtId="176" fontId="5" fillId="0" borderId="20" xfId="0" applyNumberFormat="1" applyFont="1" applyFill="1" applyBorder="1" applyAlignment="1" applyProtection="1">
      <alignment horizontal="right" vertical="center" wrapText="1"/>
      <protection/>
    </xf>
    <xf numFmtId="176" fontId="5" fillId="0" borderId="18" xfId="0" applyNumberFormat="1" applyFont="1" applyFill="1" applyBorder="1" applyAlignment="1" applyProtection="1">
      <alignment horizontal="right" vertical="center" wrapText="1"/>
      <protection/>
    </xf>
    <xf numFmtId="176" fontId="5" fillId="0" borderId="21" xfId="0" applyNumberFormat="1" applyFont="1" applyFill="1" applyBorder="1" applyAlignment="1" applyProtection="1">
      <alignment horizontal="right" vertical="center" wrapText="1"/>
      <protection/>
    </xf>
    <xf numFmtId="0" fontId="0" fillId="0" borderId="0" xfId="80">
      <alignment/>
      <protection/>
    </xf>
    <xf numFmtId="0" fontId="3" fillId="0" borderId="0" xfId="80" applyFont="1" applyFill="1" applyAlignment="1">
      <alignment horizontal="centerContinuous" vertical="center"/>
      <protection/>
    </xf>
    <xf numFmtId="0" fontId="10" fillId="0" borderId="0" xfId="80" applyFont="1" applyAlignment="1">
      <alignment horizontal="centerContinuous"/>
      <protection/>
    </xf>
    <xf numFmtId="0" fontId="4" fillId="0" borderId="9" xfId="80" applyNumberFormat="1" applyFont="1" applyFill="1" applyBorder="1" applyAlignment="1" applyProtection="1">
      <alignment horizontal="centerContinuous" vertical="center" wrapText="1"/>
      <protection/>
    </xf>
    <xf numFmtId="0" fontId="4" fillId="0" borderId="15" xfId="80" applyNumberFormat="1" applyFont="1" applyFill="1" applyBorder="1" applyAlignment="1" applyProtection="1">
      <alignment horizontal="centerContinuous" vertical="center" wrapText="1"/>
      <protection/>
    </xf>
    <xf numFmtId="0" fontId="4" fillId="0" borderId="11" xfId="80" applyNumberFormat="1" applyFont="1" applyFill="1" applyBorder="1" applyAlignment="1" applyProtection="1">
      <alignment horizontal="centerContinuous" vertical="center" wrapText="1"/>
      <protection/>
    </xf>
    <xf numFmtId="0" fontId="4" fillId="0" borderId="9" xfId="80" applyNumberFormat="1" applyFont="1" applyFill="1" applyBorder="1" applyAlignment="1" applyProtection="1">
      <alignment horizontal="center" vertical="center" wrapText="1"/>
      <protection/>
    </xf>
    <xf numFmtId="0" fontId="4" fillId="0" borderId="22" xfId="80" applyNumberFormat="1" applyFont="1" applyFill="1" applyBorder="1" applyAlignment="1" applyProtection="1">
      <alignment horizontal="center" vertical="center" wrapText="1"/>
      <protection/>
    </xf>
    <xf numFmtId="0" fontId="4" fillId="0" borderId="23" xfId="80" applyNumberFormat="1" applyFont="1" applyFill="1" applyBorder="1" applyAlignment="1" applyProtection="1">
      <alignment horizontal="center" vertical="center" wrapText="1"/>
      <protection/>
    </xf>
    <xf numFmtId="0" fontId="4" fillId="0" borderId="24" xfId="80" applyFont="1" applyFill="1" applyBorder="1" applyAlignment="1">
      <alignment horizontal="center" vertical="center" wrapText="1"/>
      <protection/>
    </xf>
    <xf numFmtId="0" fontId="4" fillId="0" borderId="20" xfId="80" applyFont="1" applyFill="1" applyBorder="1" applyAlignment="1">
      <alignment horizontal="center" vertical="center" wrapText="1"/>
      <protection/>
    </xf>
    <xf numFmtId="0" fontId="4" fillId="0" borderId="21" xfId="80" applyFont="1" applyFill="1" applyBorder="1" applyAlignment="1">
      <alignment horizontal="center" vertical="center" wrapText="1"/>
      <protection/>
    </xf>
    <xf numFmtId="0" fontId="4" fillId="0" borderId="10" xfId="80" applyNumberFormat="1" applyFont="1" applyFill="1" applyBorder="1" applyAlignment="1" applyProtection="1">
      <alignment horizontal="center" vertical="center" wrapText="1"/>
      <protection/>
    </xf>
    <xf numFmtId="0" fontId="4" fillId="0" borderId="25" xfId="80" applyNumberFormat="1" applyFont="1" applyFill="1" applyBorder="1" applyAlignment="1" applyProtection="1">
      <alignment horizontal="center" vertical="center" wrapText="1"/>
      <protection/>
    </xf>
    <xf numFmtId="0" fontId="4" fillId="0" borderId="26" xfId="80" applyFont="1" applyFill="1" applyBorder="1" applyAlignment="1">
      <alignment horizontal="center" vertical="center" wrapText="1"/>
      <protection/>
    </xf>
    <xf numFmtId="49" fontId="5" fillId="0" borderId="9" xfId="80" applyNumberFormat="1" applyFont="1" applyFill="1" applyBorder="1" applyAlignment="1" applyProtection="1">
      <alignment horizontal="left" vertical="center" wrapText="1"/>
      <protection/>
    </xf>
    <xf numFmtId="176" fontId="5" fillId="0" borderId="10" xfId="80" applyNumberFormat="1" applyFont="1" applyFill="1" applyBorder="1" applyAlignment="1" applyProtection="1">
      <alignment horizontal="right" vertical="center" wrapText="1"/>
      <protection/>
    </xf>
    <xf numFmtId="176" fontId="5" fillId="0" borderId="15" xfId="80" applyNumberFormat="1" applyFont="1" applyFill="1" applyBorder="1" applyAlignment="1" applyProtection="1">
      <alignment horizontal="right" vertical="center" wrapText="1"/>
      <protection/>
    </xf>
    <xf numFmtId="176" fontId="5" fillId="0" borderId="9" xfId="80" applyNumberFormat="1" applyFont="1" applyFill="1" applyBorder="1" applyAlignment="1" applyProtection="1">
      <alignment horizontal="right" vertical="center" wrapText="1"/>
      <protection/>
    </xf>
    <xf numFmtId="0" fontId="0" fillId="0" borderId="0" xfId="80" applyAlignment="1">
      <alignment horizontal="right" vertical="center"/>
      <protection/>
    </xf>
    <xf numFmtId="0" fontId="0" fillId="0" borderId="0" xfId="80" applyAlignment="1">
      <alignment horizontal="centerContinuous"/>
      <protection/>
    </xf>
    <xf numFmtId="0" fontId="14" fillId="0" borderId="0" xfId="80" applyFont="1" applyAlignment="1">
      <alignment horizontal="right" vertical="center"/>
      <protection/>
    </xf>
    <xf numFmtId="176" fontId="5" fillId="0" borderId="27" xfId="80" applyNumberFormat="1" applyFont="1" applyFill="1" applyBorder="1" applyAlignment="1" applyProtection="1">
      <alignment horizontal="right" vertical="center" wrapText="1"/>
      <protection/>
    </xf>
    <xf numFmtId="0" fontId="0" fillId="0" borderId="0" xfId="65">
      <alignment/>
      <protection/>
    </xf>
    <xf numFmtId="0" fontId="15" fillId="0" borderId="0" xfId="65" applyNumberFormat="1" applyFont="1" applyFill="1" applyAlignment="1" applyProtection="1">
      <alignment horizontal="centerContinuous" vertical="center"/>
      <protection/>
    </xf>
    <xf numFmtId="0" fontId="4" fillId="0" borderId="10" xfId="65" applyNumberFormat="1" applyFont="1" applyFill="1" applyBorder="1" applyAlignment="1" applyProtection="1">
      <alignment horizontal="centerContinuous" vertical="center" wrapText="1"/>
      <protection/>
    </xf>
    <xf numFmtId="0" fontId="4" fillId="0" borderId="10" xfId="65" applyNumberFormat="1" applyFont="1" applyFill="1" applyBorder="1" applyAlignment="1" applyProtection="1">
      <alignment horizontal="center" vertical="center" wrapText="1"/>
      <protection/>
    </xf>
    <xf numFmtId="0" fontId="4" fillId="0" borderId="10" xfId="65" applyFont="1" applyFill="1" applyBorder="1" applyAlignment="1">
      <alignment horizontal="center" vertical="center" wrapText="1"/>
      <protection/>
    </xf>
    <xf numFmtId="49" fontId="5" fillId="0" borderId="10" xfId="65" applyNumberFormat="1" applyFont="1" applyFill="1" applyBorder="1" applyAlignment="1" applyProtection="1">
      <alignment horizontal="left" vertical="center" wrapText="1"/>
      <protection/>
    </xf>
    <xf numFmtId="176" fontId="5" fillId="0" borderId="10" xfId="65" applyNumberFormat="1" applyFont="1" applyFill="1" applyBorder="1" applyAlignment="1" applyProtection="1">
      <alignment horizontal="right" vertical="center" wrapText="1"/>
      <protection/>
    </xf>
    <xf numFmtId="0" fontId="14" fillId="0" borderId="0" xfId="56" applyFont="1" applyAlignment="1">
      <alignment horizontal="right" vertical="center"/>
      <protection/>
    </xf>
    <xf numFmtId="0" fontId="0" fillId="0" borderId="0" xfId="35">
      <alignment/>
      <protection/>
    </xf>
    <xf numFmtId="0" fontId="3" fillId="0" borderId="0" xfId="35" applyNumberFormat="1" applyFont="1" applyFill="1" applyAlignment="1" applyProtection="1">
      <alignment horizontal="centerContinuous" vertical="center"/>
      <protection/>
    </xf>
    <xf numFmtId="0" fontId="14" fillId="0" borderId="0" xfId="35" applyNumberFormat="1" applyFont="1" applyFill="1" applyAlignment="1" applyProtection="1">
      <alignment horizontal="centerContinuous" vertical="center"/>
      <protection/>
    </xf>
    <xf numFmtId="0" fontId="4" fillId="0" borderId="10" xfId="35" applyNumberFormat="1" applyFont="1" applyFill="1" applyBorder="1" applyAlignment="1" applyProtection="1">
      <alignment horizontal="centerContinuous" vertical="center" wrapText="1"/>
      <protection/>
    </xf>
    <xf numFmtId="0" fontId="4" fillId="0" borderId="10" xfId="35" applyNumberFormat="1" applyFont="1" applyFill="1" applyBorder="1" applyAlignment="1" applyProtection="1">
      <alignment horizontal="center" vertical="center" wrapText="1"/>
      <protection/>
    </xf>
    <xf numFmtId="0" fontId="4" fillId="0" borderId="10" xfId="35" applyFont="1" applyFill="1" applyBorder="1" applyAlignment="1">
      <alignment horizontal="center" vertical="center" wrapText="1"/>
      <protection/>
    </xf>
    <xf numFmtId="49" fontId="5" fillId="0" borderId="10" xfId="35" applyNumberFormat="1" applyFont="1" applyFill="1" applyBorder="1" applyAlignment="1" applyProtection="1">
      <alignment horizontal="left" vertical="center" wrapText="1"/>
      <protection/>
    </xf>
    <xf numFmtId="176" fontId="5" fillId="0" borderId="10" xfId="35" applyNumberFormat="1" applyFont="1" applyFill="1" applyBorder="1" applyAlignment="1" applyProtection="1">
      <alignment horizontal="right" vertical="center" wrapText="1"/>
      <protection/>
    </xf>
    <xf numFmtId="0" fontId="0" fillId="0" borderId="0" xfId="35" applyAlignment="1">
      <alignment wrapText="1"/>
      <protection/>
    </xf>
    <xf numFmtId="0" fontId="16" fillId="0" borderId="0" xfId="0" applyNumberFormat="1" applyFont="1" applyFill="1" applyAlignment="1" applyProtection="1">
      <alignment wrapText="1"/>
      <protection/>
    </xf>
    <xf numFmtId="0" fontId="13" fillId="0" borderId="0" xfId="0" applyNumberFormat="1" applyFont="1" applyFill="1" applyAlignment="1" applyProtection="1">
      <alignment horizontal="center" vertical="center" wrapText="1"/>
      <protection/>
    </xf>
    <xf numFmtId="0" fontId="17" fillId="0" borderId="0" xfId="0" applyNumberFormat="1" applyFont="1" applyFill="1" applyAlignment="1" applyProtection="1">
      <alignment horizontal="left" vertical="center" wrapText="1"/>
      <protection/>
    </xf>
    <xf numFmtId="0" fontId="18" fillId="0"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right" vertical="center" wrapText="1"/>
      <protection/>
    </xf>
    <xf numFmtId="0" fontId="4" fillId="0" borderId="10" xfId="0" applyNumberFormat="1" applyFont="1" applyFill="1" applyBorder="1" applyAlignment="1" applyProtection="1">
      <alignment horizontal="center" vertical="center" wrapText="1"/>
      <protection/>
    </xf>
    <xf numFmtId="0" fontId="4" fillId="3"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0" fontId="7" fillId="0" borderId="0" xfId="0" applyFont="1" applyAlignment="1">
      <alignment horizontal="center" vertical="center" wrapText="1"/>
    </xf>
    <xf numFmtId="0" fontId="7" fillId="0" borderId="0" xfId="0" applyFont="1" applyAlignment="1">
      <alignment horizontal="center" vertical="center"/>
    </xf>
    <xf numFmtId="0" fontId="13"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 vertical="center"/>
      <protection/>
    </xf>
    <xf numFmtId="0" fontId="16" fillId="0" borderId="0" xfId="0" applyFont="1" applyAlignment="1">
      <alignment horizontal="centerContinuous" vertical="center"/>
    </xf>
    <xf numFmtId="0" fontId="13" fillId="0" borderId="18" xfId="0" applyNumberFormat="1" applyFont="1" applyFill="1" applyBorder="1" applyAlignment="1" applyProtection="1">
      <alignment horizontal="left" vertical="center"/>
      <protection/>
    </xf>
    <xf numFmtId="0" fontId="13" fillId="0" borderId="0" xfId="0" applyNumberFormat="1" applyFont="1" applyFill="1" applyAlignment="1" applyProtection="1">
      <alignment horizontal="left" vertical="center"/>
      <protection/>
    </xf>
    <xf numFmtId="0" fontId="4" fillId="3" borderId="10" xfId="0" applyNumberFormat="1" applyFont="1" applyFill="1" applyBorder="1" applyAlignment="1" applyProtection="1">
      <alignment horizontal="centerContinuous" vertical="center"/>
      <protection/>
    </xf>
    <xf numFmtId="0" fontId="4" fillId="3" borderId="13"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vertical="center" wrapText="1"/>
      <protection/>
    </xf>
    <xf numFmtId="176" fontId="5" fillId="0" borderId="13" xfId="0" applyNumberFormat="1" applyFont="1" applyFill="1" applyBorder="1" applyAlignment="1" applyProtection="1">
      <alignment horizontal="right" vertical="center" wrapText="1"/>
      <protection/>
    </xf>
    <xf numFmtId="0" fontId="5" fillId="0" borderId="10" xfId="0" applyFont="1" applyFill="1" applyBorder="1" applyAlignment="1" applyProtection="1">
      <alignment horizontal="right" vertical="center"/>
      <protection/>
    </xf>
    <xf numFmtId="0" fontId="5" fillId="0" borderId="15" xfId="0" applyFont="1" applyFill="1" applyBorder="1" applyAlignment="1" applyProtection="1">
      <alignment horizontal="right" vertical="center"/>
      <protection/>
    </xf>
    <xf numFmtId="0" fontId="5" fillId="0" borderId="11" xfId="0" applyFont="1" applyFill="1" applyBorder="1" applyAlignment="1" applyProtection="1">
      <alignment horizontal="right" vertical="center"/>
      <protection/>
    </xf>
    <xf numFmtId="176" fontId="5" fillId="0" borderId="19" xfId="0" applyNumberFormat="1" applyFont="1" applyFill="1" applyBorder="1" applyAlignment="1" applyProtection="1">
      <alignment horizontal="right" vertical="center" wrapText="1"/>
      <protection/>
    </xf>
    <xf numFmtId="0" fontId="5" fillId="0" borderId="10" xfId="0" applyFont="1" applyFill="1" applyBorder="1" applyAlignment="1">
      <alignment wrapText="1"/>
    </xf>
    <xf numFmtId="0" fontId="5" fillId="0" borderId="10" xfId="0" applyFont="1" applyFill="1" applyBorder="1" applyAlignment="1">
      <alignment/>
    </xf>
    <xf numFmtId="0" fontId="5" fillId="0" borderId="10" xfId="0" applyNumberFormat="1" applyFont="1" applyFill="1" applyBorder="1" applyAlignment="1" applyProtection="1">
      <alignment vertical="center"/>
      <protection/>
    </xf>
    <xf numFmtId="0" fontId="5" fillId="0" borderId="9" xfId="0"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right" vertical="center"/>
      <protection/>
    </xf>
    <xf numFmtId="0" fontId="5" fillId="0" borderId="28" xfId="0" applyFont="1" applyBorder="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0" fillId="0" borderId="0" xfId="80" applyFill="1">
      <alignment/>
      <protection/>
    </xf>
    <xf numFmtId="0" fontId="3" fillId="0" borderId="0" xfId="80" applyFont="1" applyFill="1" applyAlignment="1">
      <alignment horizontal="centerContinuous"/>
      <protection/>
    </xf>
    <xf numFmtId="177" fontId="0" fillId="0" borderId="0" xfId="80" applyNumberFormat="1">
      <alignment/>
      <protection/>
    </xf>
    <xf numFmtId="0" fontId="0" fillId="0" borderId="0" xfId="65" applyFill="1">
      <alignment/>
      <protection/>
    </xf>
    <xf numFmtId="0" fontId="0" fillId="0" borderId="0" xfId="35" applyFill="1">
      <alignment/>
      <protection/>
    </xf>
    <xf numFmtId="49" fontId="5" fillId="0" borderId="9" xfId="35" applyNumberFormat="1" applyFont="1" applyFill="1" applyBorder="1" applyAlignment="1" applyProtection="1">
      <alignment horizontal="left" vertical="center" wrapText="1"/>
      <protection/>
    </xf>
    <xf numFmtId="176" fontId="5" fillId="0" borderId="9" xfId="35" applyNumberFormat="1" applyFont="1" applyFill="1" applyBorder="1" applyAlignment="1" applyProtection="1">
      <alignment horizontal="right" vertical="center" wrapText="1"/>
      <protection/>
    </xf>
    <xf numFmtId="176" fontId="5" fillId="0" borderId="29" xfId="35" applyNumberFormat="1" applyFont="1" applyFill="1" applyBorder="1" applyAlignment="1" applyProtection="1">
      <alignment horizontal="right" vertical="center" wrapText="1"/>
      <protection/>
    </xf>
    <xf numFmtId="176" fontId="5" fillId="0" borderId="15" xfId="35" applyNumberFormat="1" applyFont="1" applyFill="1" applyBorder="1" applyAlignment="1" applyProtection="1">
      <alignment horizontal="right" vertical="center" wrapText="1"/>
      <protection/>
    </xf>
    <xf numFmtId="176" fontId="5" fillId="0" borderId="11" xfId="35" applyNumberFormat="1" applyFont="1" applyFill="1" applyBorder="1" applyAlignment="1" applyProtection="1">
      <alignment horizontal="right" vertical="center" wrapText="1"/>
      <protection/>
    </xf>
    <xf numFmtId="0" fontId="0" fillId="0" borderId="0" xfId="56" applyFill="1">
      <alignment/>
      <protection/>
    </xf>
    <xf numFmtId="0" fontId="0" fillId="0" borderId="0" xfId="56">
      <alignment/>
      <protection/>
    </xf>
    <xf numFmtId="0" fontId="3" fillId="0" borderId="0" xfId="56" applyFont="1" applyFill="1" applyAlignment="1">
      <alignment horizontal="centerContinuous"/>
      <protection/>
    </xf>
    <xf numFmtId="0" fontId="0" fillId="0" borderId="0" xfId="56" applyFill="1" applyAlignment="1">
      <alignment horizontal="centerContinuous"/>
      <protection/>
    </xf>
    <xf numFmtId="0" fontId="0" fillId="0" borderId="0" xfId="56" applyAlignment="1">
      <alignment horizontal="centerContinuous"/>
      <protection/>
    </xf>
    <xf numFmtId="0" fontId="4" fillId="0" borderId="9" xfId="56" applyNumberFormat="1" applyFont="1" applyFill="1" applyBorder="1" applyAlignment="1" applyProtection="1">
      <alignment horizontal="centerContinuous" vertical="center" wrapText="1"/>
      <protection/>
    </xf>
    <xf numFmtId="0" fontId="4" fillId="0" borderId="15" xfId="56" applyNumberFormat="1" applyFont="1" applyFill="1" applyBorder="1" applyAlignment="1" applyProtection="1">
      <alignment horizontal="centerContinuous" vertical="center" wrapText="1"/>
      <protection/>
    </xf>
    <xf numFmtId="0" fontId="4" fillId="0" borderId="11" xfId="56" applyNumberFormat="1" applyFont="1" applyFill="1" applyBorder="1" applyAlignment="1" applyProtection="1">
      <alignment horizontal="centerContinuous" vertical="center" wrapText="1"/>
      <protection/>
    </xf>
    <xf numFmtId="0" fontId="4" fillId="0" borderId="13" xfId="56" applyNumberFormat="1" applyFont="1" applyFill="1" applyBorder="1" applyAlignment="1" applyProtection="1">
      <alignment horizontal="center" vertical="center" wrapText="1"/>
      <protection/>
    </xf>
    <xf numFmtId="0" fontId="4" fillId="0" borderId="13" xfId="56" applyFont="1" applyFill="1" applyBorder="1" applyAlignment="1">
      <alignment horizontal="center" vertical="center" wrapText="1"/>
      <protection/>
    </xf>
    <xf numFmtId="0" fontId="4" fillId="0" borderId="10" xfId="56" applyNumberFormat="1" applyFont="1" applyFill="1" applyBorder="1" applyAlignment="1" applyProtection="1">
      <alignment horizontal="center" vertical="center" wrapText="1"/>
      <protection/>
    </xf>
    <xf numFmtId="0" fontId="4" fillId="0" borderId="20" xfId="56" applyFont="1" applyFill="1" applyBorder="1" applyAlignment="1">
      <alignment horizontal="center" vertical="center" wrapText="1"/>
      <protection/>
    </xf>
    <xf numFmtId="0" fontId="4" fillId="0" borderId="20" xfId="56" applyNumberFormat="1" applyFont="1" applyFill="1" applyBorder="1" applyAlignment="1" applyProtection="1">
      <alignment horizontal="center" vertical="center" wrapText="1"/>
      <protection/>
    </xf>
    <xf numFmtId="0" fontId="4" fillId="0" borderId="10" xfId="56" applyFont="1" applyFill="1" applyBorder="1" applyAlignment="1">
      <alignment horizontal="center" vertical="center" wrapText="1"/>
      <protection/>
    </xf>
    <xf numFmtId="49" fontId="5" fillId="0" borderId="9" xfId="56" applyNumberFormat="1" applyFont="1" applyFill="1" applyBorder="1" applyAlignment="1" applyProtection="1">
      <alignment horizontal="left" vertical="center" wrapText="1"/>
      <protection/>
    </xf>
    <xf numFmtId="49" fontId="5" fillId="0" borderId="10" xfId="56" applyNumberFormat="1" applyFont="1" applyFill="1" applyBorder="1" applyAlignment="1" applyProtection="1">
      <alignment horizontal="left" vertical="center" wrapText="1"/>
      <protection/>
    </xf>
    <xf numFmtId="176" fontId="5" fillId="0" borderId="9" xfId="56" applyNumberFormat="1" applyFont="1" applyFill="1" applyBorder="1" applyAlignment="1" applyProtection="1">
      <alignment horizontal="right" vertical="center" wrapText="1"/>
      <protection/>
    </xf>
    <xf numFmtId="0" fontId="0" fillId="0" borderId="0" xfId="56" applyAlignment="1">
      <alignment horizontal="right" vertical="center"/>
      <protection/>
    </xf>
    <xf numFmtId="0" fontId="4" fillId="0" borderId="9" xfId="56" applyNumberFormat="1" applyFont="1" applyFill="1" applyBorder="1" applyAlignment="1" applyProtection="1">
      <alignment horizontal="center" vertical="center" wrapText="1"/>
      <protection/>
    </xf>
    <xf numFmtId="176" fontId="5" fillId="0" borderId="10" xfId="56" applyNumberFormat="1" applyFont="1" applyFill="1" applyBorder="1" applyAlignment="1" applyProtection="1">
      <alignment horizontal="right" vertical="center" wrapText="1"/>
      <protection/>
    </xf>
    <xf numFmtId="0" fontId="19" fillId="0" borderId="0" xfId="0" applyFont="1" applyAlignment="1" applyProtection="1">
      <alignment horizontal="left" vertical="center"/>
      <protection/>
    </xf>
    <xf numFmtId="0" fontId="13" fillId="0" borderId="0" xfId="0" applyFont="1" applyAlignment="1" applyProtection="1">
      <alignment vertical="center"/>
      <protection/>
    </xf>
    <xf numFmtId="0" fontId="16" fillId="0" borderId="0" xfId="0" applyFont="1" applyAlignment="1" applyProtection="1">
      <alignment/>
      <protection/>
    </xf>
    <xf numFmtId="0" fontId="8" fillId="0" borderId="0" xfId="0" applyFont="1" applyAlignment="1" applyProtection="1">
      <alignment horizontal="centerContinuous" vertical="center"/>
      <protection/>
    </xf>
    <xf numFmtId="0" fontId="13" fillId="0" borderId="0" xfId="0" applyFont="1" applyAlignment="1" applyProtection="1">
      <alignment/>
      <protection/>
    </xf>
    <xf numFmtId="0" fontId="4" fillId="3" borderId="28" xfId="0" applyNumberFormat="1" applyFont="1" applyFill="1" applyBorder="1" applyAlignment="1" applyProtection="1">
      <alignment horizontal="center" vertical="center" wrapText="1"/>
      <protection/>
    </xf>
    <xf numFmtId="0" fontId="4" fillId="3" borderId="14" xfId="0" applyNumberFormat="1" applyFont="1" applyFill="1" applyBorder="1" applyAlignment="1" applyProtection="1">
      <alignment horizontal="center" vertical="center" wrapText="1"/>
      <protection/>
    </xf>
    <xf numFmtId="178" fontId="4" fillId="3" borderId="10" xfId="0" applyNumberFormat="1" applyFont="1" applyFill="1" applyBorder="1" applyAlignment="1" applyProtection="1">
      <alignment horizontal="center" vertical="center" wrapText="1"/>
      <protection/>
    </xf>
    <xf numFmtId="0" fontId="4" fillId="3" borderId="21" xfId="0" applyNumberFormat="1" applyFont="1" applyFill="1" applyBorder="1" applyAlignment="1" applyProtection="1">
      <alignment horizontal="center" vertical="center" wrapText="1"/>
      <protection/>
    </xf>
    <xf numFmtId="0" fontId="4" fillId="3" borderId="18" xfId="0" applyNumberFormat="1" applyFont="1" applyFill="1" applyBorder="1" applyAlignment="1" applyProtection="1">
      <alignment horizontal="center" vertical="center" wrapText="1"/>
      <protection/>
    </xf>
    <xf numFmtId="0" fontId="4" fillId="3" borderId="3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178" fontId="4" fillId="3" borderId="13"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right" vertical="center" wrapText="1"/>
      <protection/>
    </xf>
    <xf numFmtId="178" fontId="13" fillId="0" borderId="0" xfId="0" applyNumberFormat="1" applyFont="1" applyAlignment="1" applyProtection="1">
      <alignment horizontal="right" vertical="center"/>
      <protection/>
    </xf>
    <xf numFmtId="178" fontId="4" fillId="0" borderId="0" xfId="0" applyNumberFormat="1" applyFont="1" applyAlignment="1" applyProtection="1">
      <alignment horizontal="right" vertical="center"/>
      <protection/>
    </xf>
    <xf numFmtId="0" fontId="20" fillId="0" borderId="0" xfId="0" applyFont="1" applyAlignment="1" applyProtection="1">
      <alignment horizontal="left" vertical="center" wrapText="1"/>
      <protection/>
    </xf>
    <xf numFmtId="0" fontId="9" fillId="0" borderId="0" xfId="0" applyFont="1" applyAlignment="1" applyProtection="1">
      <alignment horizontal="left" vertical="center" wrapText="1"/>
      <protection/>
    </xf>
    <xf numFmtId="0" fontId="12" fillId="0" borderId="0" xfId="0" applyFont="1" applyAlignment="1" applyProtection="1">
      <alignment horizontal="centerContinuous"/>
      <protection/>
    </xf>
    <xf numFmtId="178" fontId="4" fillId="0" borderId="18" xfId="0" applyNumberFormat="1" applyFont="1" applyBorder="1" applyAlignment="1" applyProtection="1">
      <alignment horizontal="right" vertical="center" wrapText="1"/>
      <protection/>
    </xf>
    <xf numFmtId="178" fontId="13" fillId="0" borderId="18" xfId="0" applyNumberFormat="1" applyFont="1" applyBorder="1" applyAlignment="1" applyProtection="1">
      <alignment horizontal="right" vertical="center" wrapText="1"/>
      <protection/>
    </xf>
    <xf numFmtId="0" fontId="4" fillId="0" borderId="0" xfId="0" applyFont="1" applyAlignment="1" applyProtection="1">
      <alignment horizontal="left" vertical="center"/>
      <protection/>
    </xf>
    <xf numFmtId="0" fontId="3"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0" fillId="0" borderId="0" xfId="0" applyAlignment="1" applyProtection="1">
      <alignment horizontal="centerContinuous" vertical="center"/>
      <protection/>
    </xf>
    <xf numFmtId="0" fontId="14" fillId="0" borderId="18" xfId="0" applyNumberFormat="1" applyFont="1" applyFill="1" applyBorder="1" applyAlignment="1" applyProtection="1">
      <alignment horizontal="right" vertical="center"/>
      <protection/>
    </xf>
    <xf numFmtId="0" fontId="10" fillId="0" borderId="9" xfId="0" applyNumberFormat="1" applyFont="1" applyFill="1" applyBorder="1" applyAlignment="1" applyProtection="1">
      <alignment horizontal="centerContinuous" vertical="center" wrapText="1"/>
      <protection/>
    </xf>
    <xf numFmtId="0" fontId="10" fillId="0" borderId="15" xfId="0" applyNumberFormat="1" applyFont="1" applyFill="1" applyBorder="1" applyAlignment="1" applyProtection="1">
      <alignment horizontal="centerContinuous" vertical="center" wrapText="1"/>
      <protection/>
    </xf>
    <xf numFmtId="0" fontId="10" fillId="0" borderId="10" xfId="0" applyNumberFormat="1" applyFont="1" applyFill="1" applyBorder="1" applyAlignment="1" applyProtection="1">
      <alignment horizontal="centerContinuous" vertical="center" wrapText="1"/>
      <protection/>
    </xf>
    <xf numFmtId="0" fontId="11" fillId="0" borderId="10" xfId="0" applyFont="1" applyBorder="1" applyAlignment="1" applyProtection="1">
      <alignment horizontal="centerContinuous" vertical="center" wrapText="1"/>
      <protection/>
    </xf>
    <xf numFmtId="0" fontId="10" fillId="0" borderId="19" xfId="0" applyFont="1" applyBorder="1" applyAlignment="1">
      <alignment horizontal="center" vertical="center" wrapText="1"/>
    </xf>
    <xf numFmtId="4" fontId="10" fillId="0" borderId="19" xfId="0" applyNumberFormat="1" applyFont="1" applyBorder="1" applyAlignment="1">
      <alignment horizontal="center" vertical="center" wrapText="1"/>
    </xf>
    <xf numFmtId="0" fontId="5" fillId="0" borderId="15" xfId="0" applyFont="1" applyFill="1" applyBorder="1" applyAlignment="1" applyProtection="1">
      <alignment vertical="center"/>
      <protection/>
    </xf>
    <xf numFmtId="176" fontId="5" fillId="0" borderId="10" xfId="0" applyNumberFormat="1" applyFont="1" applyFill="1" applyBorder="1" applyAlignment="1" applyProtection="1">
      <alignment vertical="center" wrapText="1"/>
      <protection/>
    </xf>
    <xf numFmtId="0" fontId="21" fillId="0" borderId="0" xfId="0" applyNumberFormat="1" applyFont="1" applyFill="1" applyAlignment="1" applyProtection="1">
      <alignment/>
      <protection/>
    </xf>
    <xf numFmtId="176" fontId="5" fillId="0" borderId="20" xfId="0" applyNumberFormat="1" applyFont="1" applyFill="1" applyBorder="1" applyAlignment="1" applyProtection="1">
      <alignment vertical="center" wrapText="1"/>
      <protection/>
    </xf>
    <xf numFmtId="0" fontId="5" fillId="0" borderId="9" xfId="0" applyFont="1" applyFill="1" applyBorder="1" applyAlignment="1" applyProtection="1">
      <alignment vertical="center"/>
      <protection/>
    </xf>
    <xf numFmtId="0" fontId="0" fillId="0" borderId="0" xfId="0" applyFill="1" applyAlignment="1">
      <alignment/>
    </xf>
    <xf numFmtId="176" fontId="5" fillId="0" borderId="18" xfId="0" applyNumberFormat="1" applyFont="1" applyFill="1" applyBorder="1" applyAlignment="1">
      <alignment horizontal="right" vertical="center" wrapText="1"/>
    </xf>
    <xf numFmtId="0" fontId="5" fillId="0" borderId="10" xfId="0" applyFont="1" applyFill="1" applyBorder="1" applyAlignment="1" applyProtection="1">
      <alignment/>
      <protection/>
    </xf>
    <xf numFmtId="176" fontId="5" fillId="0" borderId="15" xfId="0" applyNumberFormat="1" applyFont="1" applyFill="1" applyBorder="1" applyAlignment="1">
      <alignment horizontal="right" vertical="center" wrapText="1"/>
    </xf>
    <xf numFmtId="176" fontId="5" fillId="0" borderId="28" xfId="0" applyNumberFormat="1" applyFont="1" applyFill="1" applyBorder="1" applyAlignment="1">
      <alignment horizontal="right" vertical="center" wrapText="1"/>
    </xf>
    <xf numFmtId="176" fontId="5" fillId="0" borderId="19"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vertical="center"/>
      <protection/>
    </xf>
  </cellXfs>
  <cellStyles count="80">
    <cellStyle name="Normal" xfId="0"/>
    <cellStyle name="Currency [0]" xfId="15"/>
    <cellStyle name="20% - 强调文字颜色 3" xfId="16"/>
    <cellStyle name="输入" xfId="17"/>
    <cellStyle name="Currency" xfId="18"/>
    <cellStyle name="差_5B5786A4FA620AEEE0535CD3690AC4C4_63830AABC20923D9E0535BD3690A5255" xfId="19"/>
    <cellStyle name="Comma [0]" xfId="20"/>
    <cellStyle name="40% - 强调文字颜色 3" xfId="21"/>
    <cellStyle name="好_5B5786A4FA5D0AEEE0535CD3690AC4C4_63830AABC20923D9E0535BD3690A5255"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常规_636D6D1C50AD3000E0535BD3690AE2E0" xfId="35"/>
    <cellStyle name="标题 1" xfId="36"/>
    <cellStyle name="差_5BFABA8BBFA34F76E0535BD3690A3B73" xfId="37"/>
    <cellStyle name="标题 2" xfId="38"/>
    <cellStyle name="60% - 强调文字颜色 1" xfId="39"/>
    <cellStyle name="好_5B5786A4FA5D0AEEE0535CD3690AC4C4_636D6D1C51253000E0535BD3690AE2E0" xfId="40"/>
    <cellStyle name="差_5C0BE3C0AC2762CFE0535BD3690A953B" xfId="41"/>
    <cellStyle name="标题 3" xfId="42"/>
    <cellStyle name="差_5B5786A4FA610AEEE0535CD3690AC4C4_636D6D1C51253000E0535BD3690AE2E0" xfId="43"/>
    <cellStyle name="常规_636D6D1C50B43000E0535BD3690AE2E0"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差_5B5786A4FA5D0AEEE0535CD3690AC4C4_63830AABC20923D9E0535BD3690A5255" xfId="55"/>
    <cellStyle name="常规_636D6D1C50A63000E0535BD3690AE2E0"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常规_636D6D1C50AE3000E0535BD3690AE2E0" xfId="65"/>
    <cellStyle name="20% - 强调文字颜色 4" xfId="66"/>
    <cellStyle name="40% - 强调文字颜色 4" xfId="67"/>
    <cellStyle name="强调文字颜色 5" xfId="68"/>
    <cellStyle name="40% - 强调文字颜色 5" xfId="69"/>
    <cellStyle name="差_5B5786A4FA610AEEE0535CD3690AC4C4" xfId="70"/>
    <cellStyle name="60% - 强调文字颜色 5" xfId="71"/>
    <cellStyle name="差_5B5786A4FA620AEEE0535CD3690AC4C4" xfId="72"/>
    <cellStyle name="强调文字颜色 6" xfId="73"/>
    <cellStyle name="差_5B5786A4FA610AEEE0535CD3690AC4C4_63830AABC20923D9E0535BD3690A5255" xfId="74"/>
    <cellStyle name="40% - 强调文字颜色 6" xfId="75"/>
    <cellStyle name="60% - 强调文字颜色 6" xfId="76"/>
    <cellStyle name="差_5B5786A4FA5D0AEEE0535CD3690AC4C4" xfId="77"/>
    <cellStyle name="差_5B5786A4FA5D0AEEE0535CD3690AC4C4_636D6D1C51253000E0535BD3690AE2E0" xfId="78"/>
    <cellStyle name="差_5B5786A4FA620AEEE0535CD3690AC4C4_636D6D1C51253000E0535BD3690AE2E0" xfId="79"/>
    <cellStyle name="常规_636D6D1C50AF3000E0535BD3690AE2E0" xfId="80"/>
    <cellStyle name="常规_636D6D1C50B53000E0535BD3690AE2E0" xfId="81"/>
    <cellStyle name="常规_63827F9BD4DE0B19E0535BD3690A0FAA" xfId="82"/>
    <cellStyle name="常规_63830AABC1DC23D9E0535BD3690A5255" xfId="83"/>
    <cellStyle name="常规_63830AABC20923D9E0535BD3690A5255" xfId="84"/>
    <cellStyle name="好_5B5786A4FA5D0AEEE0535CD3690AC4C4" xfId="85"/>
    <cellStyle name="好_5B5786A4FA610AEEE0535CD3690AC4C4" xfId="86"/>
    <cellStyle name="好_5B5786A4FA610AEEE0535CD3690AC4C4_636D6D1C51253000E0535BD3690AE2E0" xfId="87"/>
    <cellStyle name="好_5B5786A4FA610AEEE0535CD3690AC4C4_63830AABC20923D9E0535BD3690A5255" xfId="88"/>
    <cellStyle name="好_5B5786A4FA620AEEE0535CD3690AC4C4" xfId="89"/>
    <cellStyle name="好_5B5786A4FA620AEEE0535CD3690AC4C4_636D6D1C51253000E0535BD3690AE2E0" xfId="90"/>
    <cellStyle name="好_5B5786A4FA620AEEE0535CD3690AC4C4_63830AABC20923D9E0535BD3690A5255" xfId="91"/>
    <cellStyle name="好_5BFABA8BBFA34F76E0535BD3690A3B73" xfId="92"/>
    <cellStyle name="好_5C0BE3C0AC2762CFE0535BD3690A953B"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
  <sheetViews>
    <sheetView showGridLines="0" showZeros="0" workbookViewId="0" topLeftCell="A1">
      <selection activeCell="D32" sqref="D32"/>
    </sheetView>
  </sheetViews>
  <sheetFormatPr defaultColWidth="9.16015625" defaultRowHeight="25.5" customHeight="1"/>
  <cols>
    <col min="1" max="1" width="46.5" style="0" customWidth="1"/>
    <col min="2" max="2" width="31.83203125" style="0" customWidth="1"/>
    <col min="3" max="3" width="41.5" style="0" customWidth="1"/>
    <col min="4" max="4" width="31" style="0" customWidth="1"/>
    <col min="5" max="5" width="30.66015625" style="0" customWidth="1"/>
    <col min="6" max="6" width="29.16015625" style="0" customWidth="1"/>
  </cols>
  <sheetData>
    <row r="1" ht="18" customHeight="1">
      <c r="A1" s="241" t="s">
        <v>0</v>
      </c>
    </row>
    <row r="2" spans="1:6" ht="22.5" customHeight="1">
      <c r="A2" s="242" t="s">
        <v>1</v>
      </c>
      <c r="B2" s="243"/>
      <c r="C2" s="243"/>
      <c r="D2" s="243"/>
      <c r="E2" s="244"/>
      <c r="F2" s="244"/>
    </row>
    <row r="3" ht="18" customHeight="1">
      <c r="F3" s="245" t="s">
        <v>2</v>
      </c>
    </row>
    <row r="4" spans="1:6" ht="27.75" customHeight="1">
      <c r="A4" s="246" t="s">
        <v>3</v>
      </c>
      <c r="B4" s="247"/>
      <c r="C4" s="248" t="s">
        <v>4</v>
      </c>
      <c r="D4" s="248"/>
      <c r="E4" s="249"/>
      <c r="F4" s="249"/>
    </row>
    <row r="5" spans="1:6" ht="22.5" customHeight="1">
      <c r="A5" s="250" t="s">
        <v>5</v>
      </c>
      <c r="B5" s="250" t="s">
        <v>6</v>
      </c>
      <c r="C5" s="250" t="s">
        <v>5</v>
      </c>
      <c r="D5" s="251" t="s">
        <v>6</v>
      </c>
      <c r="E5" s="250" t="s">
        <v>5</v>
      </c>
      <c r="F5" s="251" t="s">
        <v>6</v>
      </c>
    </row>
    <row r="6" spans="1:8" s="97" customFormat="1" ht="22.5" customHeight="1">
      <c r="A6" s="183" t="s">
        <v>7</v>
      </c>
      <c r="B6" s="172">
        <v>1478.85</v>
      </c>
      <c r="C6" s="252" t="s">
        <v>8</v>
      </c>
      <c r="D6" s="253">
        <v>0</v>
      </c>
      <c r="E6" s="252" t="s">
        <v>9</v>
      </c>
      <c r="F6" s="52">
        <v>1264.88</v>
      </c>
      <c r="H6" s="254"/>
    </row>
    <row r="7" spans="1:8" s="97" customFormat="1" ht="25.5" customHeight="1">
      <c r="A7" s="183" t="s">
        <v>10</v>
      </c>
      <c r="B7" s="52">
        <v>1471.35</v>
      </c>
      <c r="C7" s="252" t="s">
        <v>11</v>
      </c>
      <c r="D7" s="255">
        <v>0</v>
      </c>
      <c r="E7" s="252" t="s">
        <v>12</v>
      </c>
      <c r="F7" s="52">
        <v>1015.4</v>
      </c>
      <c r="H7" s="254"/>
    </row>
    <row r="8" spans="1:6" s="97" customFormat="1" ht="22.5" customHeight="1">
      <c r="A8" s="183" t="s">
        <v>13</v>
      </c>
      <c r="B8" s="176">
        <v>7.5</v>
      </c>
      <c r="C8" s="252" t="s">
        <v>14</v>
      </c>
      <c r="D8" s="255">
        <v>0</v>
      </c>
      <c r="E8" s="252" t="s">
        <v>15</v>
      </c>
      <c r="F8" s="52">
        <v>249.48</v>
      </c>
    </row>
    <row r="9" spans="1:6" s="97" customFormat="1" ht="22.5" customHeight="1">
      <c r="A9" s="183" t="s">
        <v>16</v>
      </c>
      <c r="B9" s="172">
        <v>0</v>
      </c>
      <c r="C9" s="252" t="s">
        <v>17</v>
      </c>
      <c r="D9" s="255">
        <v>0</v>
      </c>
      <c r="E9" s="252" t="s">
        <v>18</v>
      </c>
      <c r="F9" s="52">
        <v>0</v>
      </c>
    </row>
    <row r="10" spans="1:6" s="97" customFormat="1" ht="22.5" customHeight="1">
      <c r="A10" s="183" t="s">
        <v>19</v>
      </c>
      <c r="B10" s="52">
        <v>0</v>
      </c>
      <c r="C10" s="252" t="s">
        <v>20</v>
      </c>
      <c r="D10" s="255">
        <v>0</v>
      </c>
      <c r="E10" s="252" t="s">
        <v>21</v>
      </c>
      <c r="F10" s="52">
        <v>213.97</v>
      </c>
    </row>
    <row r="11" spans="1:7" s="97" customFormat="1" ht="22.5" customHeight="1">
      <c r="A11" s="179" t="s">
        <v>22</v>
      </c>
      <c r="B11" s="109"/>
      <c r="C11" s="256" t="s">
        <v>23</v>
      </c>
      <c r="D11" s="255">
        <v>0</v>
      </c>
      <c r="E11" s="256" t="s">
        <v>24</v>
      </c>
      <c r="F11" s="52">
        <v>0</v>
      </c>
      <c r="G11" s="257"/>
    </row>
    <row r="12" spans="1:6" s="97" customFormat="1" ht="22.5" customHeight="1">
      <c r="A12" s="179"/>
      <c r="B12" s="258"/>
      <c r="C12" s="256" t="s">
        <v>25</v>
      </c>
      <c r="D12" s="255">
        <v>115.54</v>
      </c>
      <c r="E12" s="259"/>
      <c r="F12" s="52"/>
    </row>
    <row r="13" spans="1:6" s="97" customFormat="1" ht="22.5" customHeight="1">
      <c r="A13" s="179"/>
      <c r="B13" s="260"/>
      <c r="C13" s="256" t="s">
        <v>26</v>
      </c>
      <c r="D13" s="255">
        <v>41.53</v>
      </c>
      <c r="E13" s="259"/>
      <c r="F13" s="52"/>
    </row>
    <row r="14" spans="1:6" s="97" customFormat="1" ht="22.5" customHeight="1">
      <c r="A14" s="179"/>
      <c r="B14" s="260"/>
      <c r="C14" s="256" t="s">
        <v>27</v>
      </c>
      <c r="D14" s="255">
        <v>0</v>
      </c>
      <c r="E14" s="259"/>
      <c r="F14" s="52"/>
    </row>
    <row r="15" spans="1:6" s="97" customFormat="1" ht="22.5" customHeight="1">
      <c r="A15" s="179"/>
      <c r="B15" s="260"/>
      <c r="C15" s="256" t="s">
        <v>28</v>
      </c>
      <c r="D15" s="255">
        <v>0</v>
      </c>
      <c r="E15" s="259"/>
      <c r="F15" s="52"/>
    </row>
    <row r="16" spans="1:6" s="97" customFormat="1" ht="22.5" customHeight="1">
      <c r="A16" s="179"/>
      <c r="B16" s="260"/>
      <c r="C16" s="256" t="s">
        <v>29</v>
      </c>
      <c r="D16" s="255">
        <v>0</v>
      </c>
      <c r="E16" s="259"/>
      <c r="F16" s="52"/>
    </row>
    <row r="17" spans="1:6" s="97" customFormat="1" ht="22.5" customHeight="1">
      <c r="A17" s="179"/>
      <c r="B17" s="260"/>
      <c r="C17" s="256" t="s">
        <v>30</v>
      </c>
      <c r="D17" s="255">
        <v>0</v>
      </c>
      <c r="E17" s="259"/>
      <c r="F17" s="52"/>
    </row>
    <row r="18" spans="1:6" s="97" customFormat="1" ht="22.5" customHeight="1">
      <c r="A18" s="179"/>
      <c r="B18" s="260"/>
      <c r="C18" s="256" t="s">
        <v>31</v>
      </c>
      <c r="D18" s="255">
        <v>0</v>
      </c>
      <c r="E18" s="259"/>
      <c r="F18" s="52"/>
    </row>
    <row r="19" spans="1:6" s="97" customFormat="1" ht="22.5" customHeight="1">
      <c r="A19" s="179"/>
      <c r="B19" s="260"/>
      <c r="C19" s="256" t="s">
        <v>32</v>
      </c>
      <c r="D19" s="255">
        <v>0</v>
      </c>
      <c r="E19" s="259"/>
      <c r="F19" s="52"/>
    </row>
    <row r="20" spans="1:6" s="97" customFormat="1" ht="22.5" customHeight="1">
      <c r="A20" s="179"/>
      <c r="B20" s="260"/>
      <c r="C20" s="256" t="s">
        <v>33</v>
      </c>
      <c r="D20" s="255">
        <v>0</v>
      </c>
      <c r="E20" s="259"/>
      <c r="F20" s="52"/>
    </row>
    <row r="21" spans="1:6" s="97" customFormat="1" ht="22.5" customHeight="1">
      <c r="A21" s="179"/>
      <c r="B21" s="260"/>
      <c r="C21" s="256" t="s">
        <v>34</v>
      </c>
      <c r="D21" s="255">
        <v>0</v>
      </c>
      <c r="E21" s="259"/>
      <c r="F21" s="52"/>
    </row>
    <row r="22" spans="1:6" s="97" customFormat="1" ht="22.5" customHeight="1">
      <c r="A22" s="179"/>
      <c r="B22" s="260"/>
      <c r="C22" s="256" t="s">
        <v>35</v>
      </c>
      <c r="D22" s="255">
        <v>0</v>
      </c>
      <c r="E22" s="259"/>
      <c r="F22" s="52"/>
    </row>
    <row r="23" spans="1:6" s="97" customFormat="1" ht="22.5" customHeight="1">
      <c r="A23" s="179"/>
      <c r="B23" s="260"/>
      <c r="C23" s="256" t="s">
        <v>36</v>
      </c>
      <c r="D23" s="255">
        <v>89.13</v>
      </c>
      <c r="E23" s="259"/>
      <c r="F23" s="52"/>
    </row>
    <row r="24" spans="1:6" s="97" customFormat="1" ht="22.5" customHeight="1">
      <c r="A24" s="179"/>
      <c r="B24" s="260"/>
      <c r="C24" s="256" t="s">
        <v>37</v>
      </c>
      <c r="D24" s="255">
        <v>0</v>
      </c>
      <c r="E24" s="259"/>
      <c r="F24" s="52"/>
    </row>
    <row r="25" spans="1:6" s="97" customFormat="1" ht="25.5" customHeight="1">
      <c r="A25" s="179"/>
      <c r="B25" s="261"/>
      <c r="C25" s="256" t="s">
        <v>38</v>
      </c>
      <c r="D25" s="255">
        <v>1232.6499999999999</v>
      </c>
      <c r="E25" s="259"/>
      <c r="F25" s="52"/>
    </row>
    <row r="26" spans="1:6" s="97" customFormat="1" ht="25.5" customHeight="1">
      <c r="A26" s="179"/>
      <c r="B26" s="261"/>
      <c r="C26" s="256" t="s">
        <v>39</v>
      </c>
      <c r="D26" s="262">
        <v>0</v>
      </c>
      <c r="E26" s="259"/>
      <c r="F26" s="52"/>
    </row>
    <row r="27" spans="1:6" s="97" customFormat="1" ht="22.5" customHeight="1">
      <c r="A27" s="179"/>
      <c r="B27" s="261"/>
      <c r="C27" s="256" t="s">
        <v>40</v>
      </c>
      <c r="D27" s="253">
        <v>0</v>
      </c>
      <c r="E27" s="259"/>
      <c r="F27" s="52"/>
    </row>
    <row r="28" spans="1:6" ht="22.5" customHeight="1">
      <c r="A28" s="263" t="s">
        <v>41</v>
      </c>
      <c r="B28" s="253">
        <f>SUM(B6,B9,B10)</f>
        <v>1478.85</v>
      </c>
      <c r="C28" s="181" t="s">
        <v>42</v>
      </c>
      <c r="D28" s="255">
        <f>SUM(D6:D27)</f>
        <v>1478.85</v>
      </c>
      <c r="E28" s="181" t="s">
        <v>42</v>
      </c>
      <c r="F28" s="108">
        <f>SUM(F6,F10,F11)</f>
        <v>1478.8500000000001</v>
      </c>
    </row>
    <row r="29" spans="1:6" s="97" customFormat="1" ht="22.5" customHeight="1">
      <c r="A29" s="183" t="s">
        <v>43</v>
      </c>
      <c r="B29" s="52">
        <v>0</v>
      </c>
      <c r="C29" s="264" t="s">
        <v>44</v>
      </c>
      <c r="D29" s="253"/>
      <c r="E29" s="259"/>
      <c r="F29" s="52"/>
    </row>
    <row r="30" spans="1:6" ht="22.5" customHeight="1">
      <c r="A30" s="263" t="s">
        <v>45</v>
      </c>
      <c r="B30" s="258">
        <f>SUM(B28:B29)</f>
        <v>1478.85</v>
      </c>
      <c r="C30" s="181" t="s">
        <v>46</v>
      </c>
      <c r="D30" s="253">
        <f>D28</f>
        <v>1478.85</v>
      </c>
      <c r="E30" s="181" t="s">
        <v>46</v>
      </c>
      <c r="F30" s="52">
        <f>F28</f>
        <v>1478.8500000000001</v>
      </c>
    </row>
    <row r="31" spans="2:4" ht="12.75" customHeight="1">
      <c r="B31" s="257"/>
      <c r="D31">
        <f>B30-D30</f>
        <v>0</v>
      </c>
    </row>
    <row r="32" ht="12.75" customHeight="1"/>
    <row r="33" ht="12.75" customHeight="1">
      <c r="J33" s="97"/>
    </row>
    <row r="34" ht="12.75" customHeight="1"/>
    <row r="35" ht="12.75" customHeight="1"/>
    <row r="36" ht="12.75" customHeight="1"/>
    <row r="37" ht="12.75" customHeight="1"/>
    <row r="38" ht="12.75" customHeight="1"/>
    <row r="39" ht="12.75" customHeight="1"/>
    <row r="40" ht="12.75" customHeight="1">
      <c r="B40" s="257"/>
    </row>
  </sheetData>
  <sheetProtection formatCells="0" formatColumns="0" formatRows="0"/>
  <printOptions horizontalCentered="1"/>
  <pageMargins left="0.1968503937007874" right="0.1968503937007874" top="0.5905511811023623" bottom="0.9842519685039371" header="0.5118110236220472" footer="0.5118110236220472"/>
  <pageSetup horizontalDpi="300" verticalDpi="300" orientation="landscape" paperSize="9" scale="65"/>
</worksheet>
</file>

<file path=xl/worksheets/sheet10.xml><?xml version="1.0" encoding="utf-8"?>
<worksheet xmlns="http://schemas.openxmlformats.org/spreadsheetml/2006/main" xmlns:r="http://schemas.openxmlformats.org/officeDocument/2006/relationships">
  <dimension ref="A1:IV40"/>
  <sheetViews>
    <sheetView showGridLines="0" showZeros="0" workbookViewId="0" topLeftCell="A1">
      <selection activeCell="A2" sqref="A2"/>
    </sheetView>
  </sheetViews>
  <sheetFormatPr defaultColWidth="9.16015625" defaultRowHeight="23.25" customHeight="1"/>
  <cols>
    <col min="1" max="1" width="10" style="152" customWidth="1"/>
    <col min="2" max="3" width="9.33203125" style="152" customWidth="1"/>
    <col min="4" max="4" width="30.33203125" style="152" customWidth="1"/>
    <col min="5" max="5" width="24.66015625" style="152" customWidth="1"/>
    <col min="6" max="7" width="31.83203125" style="152" customWidth="1"/>
    <col min="8" max="8" width="27.33203125" style="152" customWidth="1"/>
    <col min="9" max="16384" width="9.16015625" style="152" customWidth="1"/>
  </cols>
  <sheetData>
    <row r="1" spans="1:256" s="151" customFormat="1" ht="23.25" customHeight="1">
      <c r="A1" s="3" t="s">
        <v>197</v>
      </c>
      <c r="B1" s="153"/>
      <c r="C1" s="153"/>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c r="IE1" s="152"/>
      <c r="IF1" s="152"/>
      <c r="IG1" s="152"/>
      <c r="IH1" s="152"/>
      <c r="II1" s="152"/>
      <c r="IJ1" s="152"/>
      <c r="IK1" s="152"/>
      <c r="IL1" s="152"/>
      <c r="IM1" s="152"/>
      <c r="IN1" s="152"/>
      <c r="IO1" s="152"/>
      <c r="IP1" s="152"/>
      <c r="IQ1" s="152"/>
      <c r="IR1" s="152"/>
      <c r="IS1" s="152"/>
      <c r="IT1" s="152"/>
      <c r="IU1" s="152"/>
      <c r="IV1" s="152"/>
    </row>
    <row r="2" spans="1:8" ht="30" customHeight="1">
      <c r="A2" s="154" t="s">
        <v>198</v>
      </c>
      <c r="B2" s="40"/>
      <c r="C2" s="40"/>
      <c r="D2" s="40"/>
      <c r="E2" s="40"/>
      <c r="F2" s="40"/>
      <c r="G2" s="40"/>
      <c r="H2" s="155"/>
    </row>
    <row r="3" ht="21.75" customHeight="1">
      <c r="H3" s="156" t="s">
        <v>2</v>
      </c>
    </row>
    <row r="4" spans="1:8" ht="23.25" customHeight="1">
      <c r="A4" s="43" t="s">
        <v>196</v>
      </c>
      <c r="B4" s="43"/>
      <c r="C4" s="43"/>
      <c r="D4" s="43" t="s">
        <v>66</v>
      </c>
      <c r="E4" s="43" t="s">
        <v>50</v>
      </c>
      <c r="F4" s="43" t="s">
        <v>117</v>
      </c>
      <c r="G4" s="104" t="s">
        <v>199</v>
      </c>
      <c r="H4" s="157" t="s">
        <v>119</v>
      </c>
    </row>
    <row r="5" spans="1:8" ht="23.25" customHeight="1">
      <c r="A5" s="47" t="s">
        <v>67</v>
      </c>
      <c r="B5" s="47" t="s">
        <v>68</v>
      </c>
      <c r="C5" s="47" t="s">
        <v>69</v>
      </c>
      <c r="D5" s="47"/>
      <c r="E5" s="47"/>
      <c r="F5" s="47"/>
      <c r="G5" s="158"/>
      <c r="H5" s="159"/>
    </row>
    <row r="6" spans="1:8" ht="25.5" customHeight="1">
      <c r="A6" s="51"/>
      <c r="B6" s="51"/>
      <c r="C6" s="160"/>
      <c r="D6" s="161" t="s">
        <v>58</v>
      </c>
      <c r="E6" s="54">
        <v>1264.88</v>
      </c>
      <c r="F6" s="54">
        <v>1015.4</v>
      </c>
      <c r="G6" s="53">
        <v>249.48</v>
      </c>
      <c r="H6" s="52">
        <v>0</v>
      </c>
    </row>
    <row r="7" spans="1:256" ht="25.5" customHeight="1">
      <c r="A7" s="51" t="s">
        <v>70</v>
      </c>
      <c r="B7" s="51"/>
      <c r="C7" s="160"/>
      <c r="D7" s="161" t="s">
        <v>71</v>
      </c>
      <c r="E7" s="54">
        <v>115.54</v>
      </c>
      <c r="F7" s="54">
        <v>115.54</v>
      </c>
      <c r="G7" s="53">
        <v>0</v>
      </c>
      <c r="H7" s="52">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5" customHeight="1">
      <c r="A8" s="51" t="s">
        <v>72</v>
      </c>
      <c r="B8" s="51" t="s">
        <v>73</v>
      </c>
      <c r="C8" s="160"/>
      <c r="D8" s="161" t="s">
        <v>74</v>
      </c>
      <c r="E8" s="54">
        <v>6.7</v>
      </c>
      <c r="F8" s="54">
        <v>6.7</v>
      </c>
      <c r="G8" s="53">
        <v>0</v>
      </c>
      <c r="H8" s="52">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5" customHeight="1">
      <c r="A9" s="51" t="s">
        <v>75</v>
      </c>
      <c r="B9" s="51" t="s">
        <v>76</v>
      </c>
      <c r="C9" s="160" t="s">
        <v>77</v>
      </c>
      <c r="D9" s="161" t="s">
        <v>78</v>
      </c>
      <c r="E9" s="54">
        <v>6.7</v>
      </c>
      <c r="F9" s="54">
        <v>6.7</v>
      </c>
      <c r="G9" s="53">
        <v>0</v>
      </c>
      <c r="H9" s="52">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5" customHeight="1">
      <c r="A10" s="51" t="s">
        <v>72</v>
      </c>
      <c r="B10" s="51" t="s">
        <v>79</v>
      </c>
      <c r="C10" s="160"/>
      <c r="D10" s="161" t="s">
        <v>80</v>
      </c>
      <c r="E10" s="54">
        <v>108.84</v>
      </c>
      <c r="F10" s="54">
        <v>108.84</v>
      </c>
      <c r="G10" s="53">
        <v>0</v>
      </c>
      <c r="H10" s="52">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5" customHeight="1">
      <c r="A11" s="51" t="s">
        <v>75</v>
      </c>
      <c r="B11" s="51" t="s">
        <v>81</v>
      </c>
      <c r="C11" s="160" t="s">
        <v>79</v>
      </c>
      <c r="D11" s="161" t="s">
        <v>82</v>
      </c>
      <c r="E11" s="54">
        <v>108.84</v>
      </c>
      <c r="F11" s="54">
        <v>108.84</v>
      </c>
      <c r="G11" s="53">
        <v>0</v>
      </c>
      <c r="H11" s="52">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5" customHeight="1">
      <c r="A12" s="51" t="s">
        <v>83</v>
      </c>
      <c r="B12" s="51"/>
      <c r="C12" s="160"/>
      <c r="D12" s="161" t="s">
        <v>84</v>
      </c>
      <c r="E12" s="54">
        <v>41.53</v>
      </c>
      <c r="F12" s="54">
        <v>41.53</v>
      </c>
      <c r="G12" s="53">
        <v>0</v>
      </c>
      <c r="H12" s="52">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5" customHeight="1">
      <c r="A13" s="51" t="s">
        <v>85</v>
      </c>
      <c r="B13" s="51" t="s">
        <v>86</v>
      </c>
      <c r="C13" s="160"/>
      <c r="D13" s="161" t="s">
        <v>87</v>
      </c>
      <c r="E13" s="54">
        <v>41.53</v>
      </c>
      <c r="F13" s="54">
        <v>41.53</v>
      </c>
      <c r="G13" s="53">
        <v>0</v>
      </c>
      <c r="H13" s="52">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5.5" customHeight="1">
      <c r="A14" s="51" t="s">
        <v>88</v>
      </c>
      <c r="B14" s="51" t="s">
        <v>89</v>
      </c>
      <c r="C14" s="160" t="s">
        <v>73</v>
      </c>
      <c r="D14" s="161" t="s">
        <v>90</v>
      </c>
      <c r="E14" s="54">
        <v>41.53</v>
      </c>
      <c r="F14" s="54">
        <v>41.53</v>
      </c>
      <c r="G14" s="53">
        <v>0</v>
      </c>
      <c r="H14" s="52">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ustomHeight="1">
      <c r="A15" s="51" t="s">
        <v>91</v>
      </c>
      <c r="B15" s="51"/>
      <c r="C15" s="160"/>
      <c r="D15" s="161" t="s">
        <v>92</v>
      </c>
      <c r="E15" s="54">
        <v>89.13</v>
      </c>
      <c r="F15" s="54">
        <v>89.13</v>
      </c>
      <c r="G15" s="53">
        <v>0</v>
      </c>
      <c r="H15" s="52">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s="51" t="s">
        <v>93</v>
      </c>
      <c r="B16" s="51" t="s">
        <v>94</v>
      </c>
      <c r="C16" s="160"/>
      <c r="D16" s="161" t="s">
        <v>95</v>
      </c>
      <c r="E16" s="54">
        <v>89.13</v>
      </c>
      <c r="F16" s="54">
        <v>89.13</v>
      </c>
      <c r="G16" s="53">
        <v>0</v>
      </c>
      <c r="H16" s="52">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5.5" customHeight="1">
      <c r="A17" s="51" t="s">
        <v>96</v>
      </c>
      <c r="B17" s="51" t="s">
        <v>97</v>
      </c>
      <c r="C17" s="160" t="s">
        <v>73</v>
      </c>
      <c r="D17" s="161" t="s">
        <v>98</v>
      </c>
      <c r="E17" s="54">
        <v>89.13</v>
      </c>
      <c r="F17" s="54">
        <v>89.13</v>
      </c>
      <c r="G17" s="53">
        <v>0</v>
      </c>
      <c r="H17" s="52">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ustomHeight="1">
      <c r="A18" s="51" t="s">
        <v>99</v>
      </c>
      <c r="B18" s="51"/>
      <c r="C18" s="160"/>
      <c r="D18" s="161" t="s">
        <v>100</v>
      </c>
      <c r="E18" s="54">
        <v>1018.68</v>
      </c>
      <c r="F18" s="54">
        <v>769.2</v>
      </c>
      <c r="G18" s="53">
        <v>249.48</v>
      </c>
      <c r="H18" s="52">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customHeight="1">
      <c r="A19" s="51" t="s">
        <v>101</v>
      </c>
      <c r="B19" s="51" t="s">
        <v>73</v>
      </c>
      <c r="C19" s="160"/>
      <c r="D19" s="161" t="s">
        <v>102</v>
      </c>
      <c r="E19" s="54">
        <v>898.41</v>
      </c>
      <c r="F19" s="54">
        <v>680.76</v>
      </c>
      <c r="G19" s="53">
        <v>217.65</v>
      </c>
      <c r="H19" s="52">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5.5" customHeight="1">
      <c r="A20" s="51" t="s">
        <v>103</v>
      </c>
      <c r="B20" s="51" t="s">
        <v>76</v>
      </c>
      <c r="C20" s="160" t="s">
        <v>73</v>
      </c>
      <c r="D20" s="161" t="s">
        <v>104</v>
      </c>
      <c r="E20" s="54">
        <v>898.41</v>
      </c>
      <c r="F20" s="54">
        <v>680.76</v>
      </c>
      <c r="G20" s="53">
        <v>217.65</v>
      </c>
      <c r="H20" s="52">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5.5" customHeight="1">
      <c r="A21" s="51" t="s">
        <v>101</v>
      </c>
      <c r="B21" s="51" t="s">
        <v>79</v>
      </c>
      <c r="C21" s="160"/>
      <c r="D21" s="161" t="s">
        <v>107</v>
      </c>
      <c r="E21" s="54">
        <v>120.27</v>
      </c>
      <c r="F21" s="54">
        <v>88.44</v>
      </c>
      <c r="G21" s="53">
        <v>31.83</v>
      </c>
      <c r="H21" s="52">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5.5" customHeight="1">
      <c r="A22" s="51" t="s">
        <v>103</v>
      </c>
      <c r="B22" s="51" t="s">
        <v>81</v>
      </c>
      <c r="C22" s="160" t="s">
        <v>73</v>
      </c>
      <c r="D22" s="161" t="s">
        <v>104</v>
      </c>
      <c r="E22" s="54">
        <v>120.27</v>
      </c>
      <c r="F22" s="54">
        <v>88.44</v>
      </c>
      <c r="G22" s="53">
        <v>31.83</v>
      </c>
      <c r="H22" s="52">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3.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3.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3.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3.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3.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3.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3.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3.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3.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3.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A4:C4"/>
    <mergeCell ref="D4:D5"/>
    <mergeCell ref="E4:E5"/>
    <mergeCell ref="F4:F5"/>
    <mergeCell ref="G4:G5"/>
    <mergeCell ref="H4:H5"/>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worksheet>
</file>

<file path=xl/worksheets/sheet11.xml><?xml version="1.0" encoding="utf-8"?>
<worksheet xmlns="http://schemas.openxmlformats.org/spreadsheetml/2006/main" xmlns:r="http://schemas.openxmlformats.org/officeDocument/2006/relationships">
  <dimension ref="A1:R22"/>
  <sheetViews>
    <sheetView showGridLines="0" showZeros="0" workbookViewId="0" topLeftCell="A1">
      <selection activeCell="A2" sqref="A2"/>
    </sheetView>
  </sheetViews>
  <sheetFormatPr defaultColWidth="9.33203125" defaultRowHeight="11.25"/>
  <cols>
    <col min="2" max="3" width="6.83203125" style="0" customWidth="1"/>
    <col min="4" max="4" width="21.66015625" style="0" customWidth="1"/>
    <col min="5" max="18" width="14.33203125" style="0" customWidth="1"/>
  </cols>
  <sheetData>
    <row r="1" spans="1:18" ht="18.75" customHeight="1">
      <c r="A1" s="3" t="s">
        <v>200</v>
      </c>
      <c r="B1" s="142"/>
      <c r="C1" s="142"/>
      <c r="D1" s="142"/>
      <c r="E1" s="142"/>
      <c r="F1" s="142"/>
      <c r="G1" s="142"/>
      <c r="H1" s="142"/>
      <c r="I1" s="142"/>
      <c r="J1" s="142"/>
      <c r="K1" s="142"/>
      <c r="L1" s="142"/>
      <c r="M1" s="142"/>
      <c r="N1" s="142"/>
      <c r="O1" s="142"/>
      <c r="P1" s="142"/>
      <c r="Q1" s="142"/>
      <c r="R1" s="150"/>
    </row>
    <row r="2" spans="1:18" ht="29.25" customHeight="1">
      <c r="A2" s="143" t="s">
        <v>201</v>
      </c>
      <c r="B2" s="144"/>
      <c r="C2" s="144"/>
      <c r="D2" s="144"/>
      <c r="E2" s="144"/>
      <c r="F2" s="144"/>
      <c r="G2" s="144"/>
      <c r="H2" s="144"/>
      <c r="I2" s="144"/>
      <c r="J2" s="144"/>
      <c r="K2" s="144"/>
      <c r="L2" s="144"/>
      <c r="M2" s="144"/>
      <c r="N2" s="144"/>
      <c r="O2" s="144"/>
      <c r="P2" s="144"/>
      <c r="Q2" s="144"/>
      <c r="R2" s="144"/>
    </row>
    <row r="3" spans="1:18" ht="21.75" customHeight="1">
      <c r="A3" s="142"/>
      <c r="B3" s="142"/>
      <c r="C3" s="142"/>
      <c r="D3" s="142"/>
      <c r="E3" s="142"/>
      <c r="F3" s="142"/>
      <c r="G3" s="142"/>
      <c r="H3" s="142"/>
      <c r="I3" s="142"/>
      <c r="J3" s="142"/>
      <c r="K3" s="142"/>
      <c r="L3" s="142"/>
      <c r="M3" s="142"/>
      <c r="N3" s="142"/>
      <c r="O3" s="142"/>
      <c r="P3" s="142"/>
      <c r="Q3" s="142"/>
      <c r="R3" s="141" t="s">
        <v>111</v>
      </c>
    </row>
    <row r="4" spans="1:18" ht="28.5" customHeight="1">
      <c r="A4" s="145" t="s">
        <v>65</v>
      </c>
      <c r="B4" s="145"/>
      <c r="C4" s="145"/>
      <c r="D4" s="146" t="s">
        <v>112</v>
      </c>
      <c r="E4" s="146" t="s">
        <v>50</v>
      </c>
      <c r="F4" s="146" t="s">
        <v>122</v>
      </c>
      <c r="G4" s="146" t="s">
        <v>123</v>
      </c>
      <c r="H4" s="146" t="s">
        <v>124</v>
      </c>
      <c r="I4" s="146" t="s">
        <v>125</v>
      </c>
      <c r="J4" s="146" t="s">
        <v>126</v>
      </c>
      <c r="K4" s="146" t="s">
        <v>127</v>
      </c>
      <c r="L4" s="146" t="s">
        <v>128</v>
      </c>
      <c r="M4" s="146" t="s">
        <v>129</v>
      </c>
      <c r="N4" s="146" t="s">
        <v>130</v>
      </c>
      <c r="O4" s="146" t="s">
        <v>131</v>
      </c>
      <c r="P4" s="146" t="s">
        <v>132</v>
      </c>
      <c r="Q4" s="146" t="s">
        <v>133</v>
      </c>
      <c r="R4" s="146" t="s">
        <v>134</v>
      </c>
    </row>
    <row r="5" spans="1:18" ht="28.5" customHeight="1">
      <c r="A5" s="147" t="s">
        <v>67</v>
      </c>
      <c r="B5" s="147" t="s">
        <v>68</v>
      </c>
      <c r="C5" s="147" t="s">
        <v>69</v>
      </c>
      <c r="D5" s="146"/>
      <c r="E5" s="146"/>
      <c r="F5" s="146"/>
      <c r="G5" s="146"/>
      <c r="H5" s="146"/>
      <c r="I5" s="146"/>
      <c r="J5" s="146"/>
      <c r="K5" s="146"/>
      <c r="L5" s="146"/>
      <c r="M5" s="146"/>
      <c r="N5" s="146"/>
      <c r="O5" s="146"/>
      <c r="P5" s="146"/>
      <c r="Q5" s="146"/>
      <c r="R5" s="146"/>
    </row>
    <row r="6" spans="1:18" s="97" customFormat="1" ht="24.75" customHeight="1">
      <c r="A6" s="148"/>
      <c r="B6" s="148"/>
      <c r="C6" s="148"/>
      <c r="D6" s="148" t="s">
        <v>58</v>
      </c>
      <c r="E6" s="149">
        <v>1015.4</v>
      </c>
      <c r="F6" s="149">
        <v>365.26</v>
      </c>
      <c r="G6" s="149">
        <v>219</v>
      </c>
      <c r="H6" s="149">
        <v>10.78</v>
      </c>
      <c r="I6" s="149">
        <v>0</v>
      </c>
      <c r="J6" s="149">
        <v>159.21</v>
      </c>
      <c r="K6" s="149">
        <v>108.84</v>
      </c>
      <c r="L6" s="149">
        <v>0</v>
      </c>
      <c r="M6" s="149">
        <v>47.62</v>
      </c>
      <c r="N6" s="149">
        <v>0</v>
      </c>
      <c r="O6" s="149">
        <v>4.76</v>
      </c>
      <c r="P6" s="149">
        <v>89.13</v>
      </c>
      <c r="Q6" s="149">
        <v>0</v>
      </c>
      <c r="R6" s="149">
        <v>10.8</v>
      </c>
    </row>
    <row r="7" spans="1:18" ht="24.75" customHeight="1">
      <c r="A7" s="148" t="s">
        <v>70</v>
      </c>
      <c r="B7" s="148"/>
      <c r="C7" s="148"/>
      <c r="D7" s="148" t="s">
        <v>71</v>
      </c>
      <c r="E7" s="149">
        <v>115.54</v>
      </c>
      <c r="F7" s="149">
        <v>0</v>
      </c>
      <c r="G7" s="149">
        <v>0</v>
      </c>
      <c r="H7" s="149">
        <v>0</v>
      </c>
      <c r="I7" s="149">
        <v>0</v>
      </c>
      <c r="J7" s="149">
        <v>0</v>
      </c>
      <c r="K7" s="149">
        <v>108.84</v>
      </c>
      <c r="L7" s="149">
        <v>0</v>
      </c>
      <c r="M7" s="149">
        <v>6.09</v>
      </c>
      <c r="N7" s="149">
        <v>0</v>
      </c>
      <c r="O7" s="149">
        <v>0.61</v>
      </c>
      <c r="P7" s="149">
        <v>0</v>
      </c>
      <c r="Q7" s="149">
        <v>0</v>
      </c>
      <c r="R7" s="149">
        <v>0</v>
      </c>
    </row>
    <row r="8" spans="1:18" ht="24.75" customHeight="1">
      <c r="A8" s="148" t="s">
        <v>72</v>
      </c>
      <c r="B8" s="148" t="s">
        <v>73</v>
      </c>
      <c r="C8" s="148"/>
      <c r="D8" s="148" t="s">
        <v>74</v>
      </c>
      <c r="E8" s="149">
        <v>6.7</v>
      </c>
      <c r="F8" s="149">
        <v>0</v>
      </c>
      <c r="G8" s="149">
        <v>0</v>
      </c>
      <c r="H8" s="149">
        <v>0</v>
      </c>
      <c r="I8" s="149">
        <v>0</v>
      </c>
      <c r="J8" s="149">
        <v>0</v>
      </c>
      <c r="K8" s="149">
        <v>0</v>
      </c>
      <c r="L8" s="149">
        <v>0</v>
      </c>
      <c r="M8" s="149">
        <v>6.09</v>
      </c>
      <c r="N8" s="149">
        <v>0</v>
      </c>
      <c r="O8" s="149">
        <v>0.61</v>
      </c>
      <c r="P8" s="149">
        <v>0</v>
      </c>
      <c r="Q8" s="149">
        <v>0</v>
      </c>
      <c r="R8" s="149">
        <v>0</v>
      </c>
    </row>
    <row r="9" spans="1:18" ht="24.75" customHeight="1">
      <c r="A9" s="148" t="s">
        <v>75</v>
      </c>
      <c r="B9" s="148" t="s">
        <v>76</v>
      </c>
      <c r="C9" s="148" t="s">
        <v>77</v>
      </c>
      <c r="D9" s="148" t="s">
        <v>78</v>
      </c>
      <c r="E9" s="149">
        <v>6.7</v>
      </c>
      <c r="F9" s="149">
        <v>0</v>
      </c>
      <c r="G9" s="149">
        <v>0</v>
      </c>
      <c r="H9" s="149">
        <v>0</v>
      </c>
      <c r="I9" s="149">
        <v>0</v>
      </c>
      <c r="J9" s="149">
        <v>0</v>
      </c>
      <c r="K9" s="149">
        <v>0</v>
      </c>
      <c r="L9" s="149">
        <v>0</v>
      </c>
      <c r="M9" s="149">
        <v>6.09</v>
      </c>
      <c r="N9" s="149">
        <v>0</v>
      </c>
      <c r="O9" s="149">
        <v>0.61</v>
      </c>
      <c r="P9" s="149">
        <v>0</v>
      </c>
      <c r="Q9" s="149">
        <v>0</v>
      </c>
      <c r="R9" s="149">
        <v>0</v>
      </c>
    </row>
    <row r="10" spans="1:18" ht="24.75" customHeight="1">
      <c r="A10" s="148" t="s">
        <v>72</v>
      </c>
      <c r="B10" s="148" t="s">
        <v>79</v>
      </c>
      <c r="C10" s="148"/>
      <c r="D10" s="148" t="s">
        <v>80</v>
      </c>
      <c r="E10" s="149">
        <v>108.84</v>
      </c>
      <c r="F10" s="149">
        <v>0</v>
      </c>
      <c r="G10" s="149">
        <v>0</v>
      </c>
      <c r="H10" s="149">
        <v>0</v>
      </c>
      <c r="I10" s="149">
        <v>0</v>
      </c>
      <c r="J10" s="149">
        <v>0</v>
      </c>
      <c r="K10" s="149">
        <v>108.84</v>
      </c>
      <c r="L10" s="149">
        <v>0</v>
      </c>
      <c r="M10" s="149">
        <v>0</v>
      </c>
      <c r="N10" s="149">
        <v>0</v>
      </c>
      <c r="O10" s="149">
        <v>0</v>
      </c>
      <c r="P10" s="149">
        <v>0</v>
      </c>
      <c r="Q10" s="149">
        <v>0</v>
      </c>
      <c r="R10" s="149">
        <v>0</v>
      </c>
    </row>
    <row r="11" spans="1:18" ht="24.75" customHeight="1">
      <c r="A11" s="148" t="s">
        <v>75</v>
      </c>
      <c r="B11" s="148" t="s">
        <v>81</v>
      </c>
      <c r="C11" s="148" t="s">
        <v>79</v>
      </c>
      <c r="D11" s="148" t="s">
        <v>82</v>
      </c>
      <c r="E11" s="149">
        <v>108.84</v>
      </c>
      <c r="F11" s="149">
        <v>0</v>
      </c>
      <c r="G11" s="149">
        <v>0</v>
      </c>
      <c r="H11" s="149">
        <v>0</v>
      </c>
      <c r="I11" s="149">
        <v>0</v>
      </c>
      <c r="J11" s="149">
        <v>0</v>
      </c>
      <c r="K11" s="149">
        <v>108.84</v>
      </c>
      <c r="L11" s="149">
        <v>0</v>
      </c>
      <c r="M11" s="149">
        <v>0</v>
      </c>
      <c r="N11" s="149">
        <v>0</v>
      </c>
      <c r="O11" s="149">
        <v>0</v>
      </c>
      <c r="P11" s="149">
        <v>0</v>
      </c>
      <c r="Q11" s="149">
        <v>0</v>
      </c>
      <c r="R11" s="149">
        <v>0</v>
      </c>
    </row>
    <row r="12" spans="1:18" ht="24.75" customHeight="1">
      <c r="A12" s="148" t="s">
        <v>83</v>
      </c>
      <c r="B12" s="148"/>
      <c r="C12" s="148"/>
      <c r="D12" s="148" t="s">
        <v>84</v>
      </c>
      <c r="E12" s="149">
        <v>41.53</v>
      </c>
      <c r="F12" s="149">
        <v>0</v>
      </c>
      <c r="G12" s="149">
        <v>0</v>
      </c>
      <c r="H12" s="149">
        <v>0</v>
      </c>
      <c r="I12" s="149">
        <v>0</v>
      </c>
      <c r="J12" s="149">
        <v>0</v>
      </c>
      <c r="K12" s="149">
        <v>0</v>
      </c>
      <c r="L12" s="149">
        <v>0</v>
      </c>
      <c r="M12" s="149">
        <v>41.53</v>
      </c>
      <c r="N12" s="149">
        <v>0</v>
      </c>
      <c r="O12" s="149">
        <v>0</v>
      </c>
      <c r="P12" s="149">
        <v>0</v>
      </c>
      <c r="Q12" s="149">
        <v>0</v>
      </c>
      <c r="R12" s="149">
        <v>0</v>
      </c>
    </row>
    <row r="13" spans="1:18" ht="24.75" customHeight="1">
      <c r="A13" s="148" t="s">
        <v>85</v>
      </c>
      <c r="B13" s="148" t="s">
        <v>86</v>
      </c>
      <c r="C13" s="148"/>
      <c r="D13" s="148" t="s">
        <v>87</v>
      </c>
      <c r="E13" s="149">
        <v>41.53</v>
      </c>
      <c r="F13" s="149">
        <v>0</v>
      </c>
      <c r="G13" s="149">
        <v>0</v>
      </c>
      <c r="H13" s="149">
        <v>0</v>
      </c>
      <c r="I13" s="149">
        <v>0</v>
      </c>
      <c r="J13" s="149">
        <v>0</v>
      </c>
      <c r="K13" s="149">
        <v>0</v>
      </c>
      <c r="L13" s="149">
        <v>0</v>
      </c>
      <c r="M13" s="149">
        <v>41.53</v>
      </c>
      <c r="N13" s="149">
        <v>0</v>
      </c>
      <c r="O13" s="149">
        <v>0</v>
      </c>
      <c r="P13" s="149">
        <v>0</v>
      </c>
      <c r="Q13" s="149">
        <v>0</v>
      </c>
      <c r="R13" s="149">
        <v>0</v>
      </c>
    </row>
    <row r="14" spans="1:18" ht="24.75" customHeight="1">
      <c r="A14" s="148" t="s">
        <v>88</v>
      </c>
      <c r="B14" s="148" t="s">
        <v>89</v>
      </c>
      <c r="C14" s="148" t="s">
        <v>73</v>
      </c>
      <c r="D14" s="148" t="s">
        <v>90</v>
      </c>
      <c r="E14" s="149">
        <v>41.53</v>
      </c>
      <c r="F14" s="149">
        <v>0</v>
      </c>
      <c r="G14" s="149">
        <v>0</v>
      </c>
      <c r="H14" s="149">
        <v>0</v>
      </c>
      <c r="I14" s="149">
        <v>0</v>
      </c>
      <c r="J14" s="149">
        <v>0</v>
      </c>
      <c r="K14" s="149">
        <v>0</v>
      </c>
      <c r="L14" s="149">
        <v>0</v>
      </c>
      <c r="M14" s="149">
        <v>41.53</v>
      </c>
      <c r="N14" s="149">
        <v>0</v>
      </c>
      <c r="O14" s="149">
        <v>0</v>
      </c>
      <c r="P14" s="149">
        <v>0</v>
      </c>
      <c r="Q14" s="149">
        <v>0</v>
      </c>
      <c r="R14" s="149">
        <v>0</v>
      </c>
    </row>
    <row r="15" spans="1:18" ht="24.75" customHeight="1">
      <c r="A15" s="148" t="s">
        <v>91</v>
      </c>
      <c r="B15" s="148"/>
      <c r="C15" s="148"/>
      <c r="D15" s="148" t="s">
        <v>92</v>
      </c>
      <c r="E15" s="149">
        <v>89.13</v>
      </c>
      <c r="F15" s="149">
        <v>0</v>
      </c>
      <c r="G15" s="149">
        <v>0</v>
      </c>
      <c r="H15" s="149">
        <v>0</v>
      </c>
      <c r="I15" s="149">
        <v>0</v>
      </c>
      <c r="J15" s="149">
        <v>0</v>
      </c>
      <c r="K15" s="149">
        <v>0</v>
      </c>
      <c r="L15" s="149">
        <v>0</v>
      </c>
      <c r="M15" s="149">
        <v>0</v>
      </c>
      <c r="N15" s="149">
        <v>0</v>
      </c>
      <c r="O15" s="149">
        <v>0</v>
      </c>
      <c r="P15" s="149">
        <v>89.13</v>
      </c>
      <c r="Q15" s="149">
        <v>0</v>
      </c>
      <c r="R15" s="149">
        <v>0</v>
      </c>
    </row>
    <row r="16" spans="1:18" ht="24.75" customHeight="1">
      <c r="A16" s="148" t="s">
        <v>93</v>
      </c>
      <c r="B16" s="148" t="s">
        <v>94</v>
      </c>
      <c r="C16" s="148"/>
      <c r="D16" s="148" t="s">
        <v>95</v>
      </c>
      <c r="E16" s="149">
        <v>89.13</v>
      </c>
      <c r="F16" s="149">
        <v>0</v>
      </c>
      <c r="G16" s="149">
        <v>0</v>
      </c>
      <c r="H16" s="149">
        <v>0</v>
      </c>
      <c r="I16" s="149">
        <v>0</v>
      </c>
      <c r="J16" s="149">
        <v>0</v>
      </c>
      <c r="K16" s="149">
        <v>0</v>
      </c>
      <c r="L16" s="149">
        <v>0</v>
      </c>
      <c r="M16" s="149">
        <v>0</v>
      </c>
      <c r="N16" s="149">
        <v>0</v>
      </c>
      <c r="O16" s="149">
        <v>0</v>
      </c>
      <c r="P16" s="149">
        <v>89.13</v>
      </c>
      <c r="Q16" s="149">
        <v>0</v>
      </c>
      <c r="R16" s="149">
        <v>0</v>
      </c>
    </row>
    <row r="17" spans="1:18" ht="24.75" customHeight="1">
      <c r="A17" s="148" t="s">
        <v>96</v>
      </c>
      <c r="B17" s="148" t="s">
        <v>97</v>
      </c>
      <c r="C17" s="148" t="s">
        <v>73</v>
      </c>
      <c r="D17" s="148" t="s">
        <v>98</v>
      </c>
      <c r="E17" s="149">
        <v>89.13</v>
      </c>
      <c r="F17" s="149">
        <v>0</v>
      </c>
      <c r="G17" s="149">
        <v>0</v>
      </c>
      <c r="H17" s="149">
        <v>0</v>
      </c>
      <c r="I17" s="149">
        <v>0</v>
      </c>
      <c r="J17" s="149">
        <v>0</v>
      </c>
      <c r="K17" s="149">
        <v>0</v>
      </c>
      <c r="L17" s="149">
        <v>0</v>
      </c>
      <c r="M17" s="149">
        <v>0</v>
      </c>
      <c r="N17" s="149">
        <v>0</v>
      </c>
      <c r="O17" s="149">
        <v>0</v>
      </c>
      <c r="P17" s="149">
        <v>89.13</v>
      </c>
      <c r="Q17" s="149">
        <v>0</v>
      </c>
      <c r="R17" s="149">
        <v>0</v>
      </c>
    </row>
    <row r="18" spans="1:18" ht="24.75" customHeight="1">
      <c r="A18" s="148" t="s">
        <v>99</v>
      </c>
      <c r="B18" s="148"/>
      <c r="C18" s="148"/>
      <c r="D18" s="148" t="s">
        <v>100</v>
      </c>
      <c r="E18" s="149">
        <v>769.2</v>
      </c>
      <c r="F18" s="149">
        <v>365.26</v>
      </c>
      <c r="G18" s="149">
        <v>219</v>
      </c>
      <c r="H18" s="149">
        <v>10.78</v>
      </c>
      <c r="I18" s="149">
        <v>0</v>
      </c>
      <c r="J18" s="149">
        <v>159.21</v>
      </c>
      <c r="K18" s="149">
        <v>0</v>
      </c>
      <c r="L18" s="149">
        <v>0</v>
      </c>
      <c r="M18" s="149">
        <v>0</v>
      </c>
      <c r="N18" s="149">
        <v>0</v>
      </c>
      <c r="O18" s="149">
        <v>4.15</v>
      </c>
      <c r="P18" s="149">
        <v>0</v>
      </c>
      <c r="Q18" s="149">
        <v>0</v>
      </c>
      <c r="R18" s="149">
        <v>10.8</v>
      </c>
    </row>
    <row r="19" spans="1:18" ht="24.75" customHeight="1">
      <c r="A19" s="148" t="s">
        <v>101</v>
      </c>
      <c r="B19" s="148" t="s">
        <v>73</v>
      </c>
      <c r="C19" s="148"/>
      <c r="D19" s="148" t="s">
        <v>102</v>
      </c>
      <c r="E19" s="149">
        <v>680.76</v>
      </c>
      <c r="F19" s="149">
        <v>314.82</v>
      </c>
      <c r="G19" s="149">
        <v>211.65</v>
      </c>
      <c r="H19" s="149">
        <v>10.78</v>
      </c>
      <c r="I19" s="149">
        <v>0</v>
      </c>
      <c r="J19" s="149">
        <v>128.56</v>
      </c>
      <c r="K19" s="149">
        <v>0</v>
      </c>
      <c r="L19" s="149">
        <v>0</v>
      </c>
      <c r="M19" s="149">
        <v>0</v>
      </c>
      <c r="N19" s="149">
        <v>0</v>
      </c>
      <c r="O19" s="149">
        <v>4.15</v>
      </c>
      <c r="P19" s="149">
        <v>0</v>
      </c>
      <c r="Q19" s="149">
        <v>0</v>
      </c>
      <c r="R19" s="149">
        <v>10.8</v>
      </c>
    </row>
    <row r="20" spans="1:18" ht="24.75" customHeight="1">
      <c r="A20" s="148" t="s">
        <v>103</v>
      </c>
      <c r="B20" s="148" t="s">
        <v>76</v>
      </c>
      <c r="C20" s="148" t="s">
        <v>73</v>
      </c>
      <c r="D20" s="148" t="s">
        <v>104</v>
      </c>
      <c r="E20" s="149">
        <v>680.76</v>
      </c>
      <c r="F20" s="149">
        <v>314.82</v>
      </c>
      <c r="G20" s="149">
        <v>211.65</v>
      </c>
      <c r="H20" s="149">
        <v>10.78</v>
      </c>
      <c r="I20" s="149">
        <v>0</v>
      </c>
      <c r="J20" s="149">
        <v>128.56</v>
      </c>
      <c r="K20" s="149">
        <v>0</v>
      </c>
      <c r="L20" s="149">
        <v>0</v>
      </c>
      <c r="M20" s="149">
        <v>0</v>
      </c>
      <c r="N20" s="149">
        <v>0</v>
      </c>
      <c r="O20" s="149">
        <v>4.15</v>
      </c>
      <c r="P20" s="149">
        <v>0</v>
      </c>
      <c r="Q20" s="149">
        <v>0</v>
      </c>
      <c r="R20" s="149">
        <v>10.8</v>
      </c>
    </row>
    <row r="21" spans="1:18" ht="24.75" customHeight="1">
      <c r="A21" s="148" t="s">
        <v>101</v>
      </c>
      <c r="B21" s="148" t="s">
        <v>79</v>
      </c>
      <c r="C21" s="148"/>
      <c r="D21" s="148" t="s">
        <v>107</v>
      </c>
      <c r="E21" s="149">
        <v>88.44</v>
      </c>
      <c r="F21" s="149">
        <v>50.44</v>
      </c>
      <c r="G21" s="149">
        <v>7.35</v>
      </c>
      <c r="H21" s="149">
        <v>0</v>
      </c>
      <c r="I21" s="149">
        <v>0</v>
      </c>
      <c r="J21" s="149">
        <v>30.65</v>
      </c>
      <c r="K21" s="149">
        <v>0</v>
      </c>
      <c r="L21" s="149">
        <v>0</v>
      </c>
      <c r="M21" s="149">
        <v>0</v>
      </c>
      <c r="N21" s="149">
        <v>0</v>
      </c>
      <c r="O21" s="149">
        <v>0</v>
      </c>
      <c r="P21" s="149">
        <v>0</v>
      </c>
      <c r="Q21" s="149">
        <v>0</v>
      </c>
      <c r="R21" s="149">
        <v>0</v>
      </c>
    </row>
    <row r="22" spans="1:18" ht="24.75" customHeight="1">
      <c r="A22" s="148" t="s">
        <v>103</v>
      </c>
      <c r="B22" s="148" t="s">
        <v>81</v>
      </c>
      <c r="C22" s="148" t="s">
        <v>73</v>
      </c>
      <c r="D22" s="148" t="s">
        <v>104</v>
      </c>
      <c r="E22" s="149">
        <v>88.44</v>
      </c>
      <c r="F22" s="149">
        <v>50.44</v>
      </c>
      <c r="G22" s="149">
        <v>7.35</v>
      </c>
      <c r="H22" s="149">
        <v>0</v>
      </c>
      <c r="I22" s="149">
        <v>0</v>
      </c>
      <c r="J22" s="149">
        <v>30.65</v>
      </c>
      <c r="K22" s="149">
        <v>0</v>
      </c>
      <c r="L22" s="149">
        <v>0</v>
      </c>
      <c r="M22" s="149">
        <v>0</v>
      </c>
      <c r="N22" s="149">
        <v>0</v>
      </c>
      <c r="O22" s="149">
        <v>0</v>
      </c>
      <c r="P22" s="149">
        <v>0</v>
      </c>
      <c r="Q22" s="149">
        <v>0</v>
      </c>
      <c r="R22" s="149">
        <v>0</v>
      </c>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horizontalDpi="200" verticalDpi="200" orientation="landscape" paperSize="9" scale="60"/>
</worksheet>
</file>

<file path=xl/worksheets/sheet12.xml><?xml version="1.0" encoding="utf-8"?>
<worksheet xmlns="http://schemas.openxmlformats.org/spreadsheetml/2006/main" xmlns:r="http://schemas.openxmlformats.org/officeDocument/2006/relationships">
  <dimension ref="A1:AH11"/>
  <sheetViews>
    <sheetView showGridLines="0" showZeros="0" workbookViewId="0" topLeftCell="A1">
      <selection activeCell="A2" sqref="A2"/>
    </sheetView>
  </sheetViews>
  <sheetFormatPr defaultColWidth="9.33203125" defaultRowHeight="11.25"/>
  <cols>
    <col min="1" max="1" width="10.5" style="0" customWidth="1"/>
    <col min="2" max="2" width="8.16015625" style="0" customWidth="1"/>
    <col min="3" max="3" width="7.83203125" style="0" customWidth="1"/>
    <col min="4" max="4" width="21.5" style="0" customWidth="1"/>
    <col min="5" max="5" width="18.16015625" style="0" customWidth="1"/>
  </cols>
  <sheetData>
    <row r="1" spans="1:34" ht="21" customHeight="1">
      <c r="A1" s="3" t="s">
        <v>202</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row>
    <row r="2" spans="1:34" ht="30" customHeight="1">
      <c r="A2" s="135" t="s">
        <v>203</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row>
    <row r="3" spans="1:34" ht="16.5" customHeigh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41" t="s">
        <v>111</v>
      </c>
    </row>
    <row r="4" spans="1:34" ht="27.75" customHeight="1">
      <c r="A4" s="136" t="s">
        <v>65</v>
      </c>
      <c r="B4" s="136"/>
      <c r="C4" s="136"/>
      <c r="D4" s="137" t="s">
        <v>112</v>
      </c>
      <c r="E4" s="137" t="s">
        <v>50</v>
      </c>
      <c r="F4" s="137" t="s">
        <v>137</v>
      </c>
      <c r="G4" s="137" t="s">
        <v>138</v>
      </c>
      <c r="H4" s="137" t="s">
        <v>139</v>
      </c>
      <c r="I4" s="137" t="s">
        <v>140</v>
      </c>
      <c r="J4" s="137" t="s">
        <v>141</v>
      </c>
      <c r="K4" s="137" t="s">
        <v>142</v>
      </c>
      <c r="L4" s="137" t="s">
        <v>143</v>
      </c>
      <c r="M4" s="137" t="s">
        <v>144</v>
      </c>
      <c r="N4" s="137" t="s">
        <v>145</v>
      </c>
      <c r="O4" s="137" t="s">
        <v>146</v>
      </c>
      <c r="P4" s="137" t="s">
        <v>147</v>
      </c>
      <c r="Q4" s="137" t="s">
        <v>148</v>
      </c>
      <c r="R4" s="137" t="s">
        <v>149</v>
      </c>
      <c r="S4" s="137" t="s">
        <v>150</v>
      </c>
      <c r="T4" s="137" t="s">
        <v>151</v>
      </c>
      <c r="U4" s="137" t="s">
        <v>152</v>
      </c>
      <c r="V4" s="137" t="s">
        <v>153</v>
      </c>
      <c r="W4" s="137" t="s">
        <v>154</v>
      </c>
      <c r="X4" s="137" t="s">
        <v>155</v>
      </c>
      <c r="Y4" s="137" t="s">
        <v>156</v>
      </c>
      <c r="Z4" s="137" t="s">
        <v>157</v>
      </c>
      <c r="AA4" s="137" t="s">
        <v>158</v>
      </c>
      <c r="AB4" s="137" t="s">
        <v>159</v>
      </c>
      <c r="AC4" s="137" t="s">
        <v>160</v>
      </c>
      <c r="AD4" s="137" t="s">
        <v>161</v>
      </c>
      <c r="AE4" s="137" t="s">
        <v>162</v>
      </c>
      <c r="AF4" s="137" t="s">
        <v>163</v>
      </c>
      <c r="AG4" s="137" t="s">
        <v>164</v>
      </c>
      <c r="AH4" s="137" t="s">
        <v>165</v>
      </c>
    </row>
    <row r="5" spans="1:34" ht="27.75" customHeight="1">
      <c r="A5" s="138" t="s">
        <v>67</v>
      </c>
      <c r="B5" s="138" t="s">
        <v>68</v>
      </c>
      <c r="C5" s="138" t="s">
        <v>69</v>
      </c>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s="97" customFormat="1" ht="24" customHeight="1">
      <c r="A6" s="139"/>
      <c r="B6" s="139"/>
      <c r="C6" s="139"/>
      <c r="D6" s="139" t="s">
        <v>58</v>
      </c>
      <c r="E6" s="140">
        <v>249.48</v>
      </c>
      <c r="F6" s="140">
        <v>1</v>
      </c>
      <c r="G6" s="140">
        <v>1</v>
      </c>
      <c r="H6" s="140">
        <v>0</v>
      </c>
      <c r="I6" s="140">
        <v>0</v>
      </c>
      <c r="J6" s="140">
        <v>1</v>
      </c>
      <c r="K6" s="140">
        <v>0.5</v>
      </c>
      <c r="L6" s="140">
        <v>0.5</v>
      </c>
      <c r="M6" s="140">
        <v>0</v>
      </c>
      <c r="N6" s="140">
        <v>0</v>
      </c>
      <c r="O6" s="140">
        <v>5</v>
      </c>
      <c r="P6" s="140">
        <v>0</v>
      </c>
      <c r="Q6" s="140">
        <v>1</v>
      </c>
      <c r="R6" s="140">
        <v>1</v>
      </c>
      <c r="S6" s="140">
        <v>1</v>
      </c>
      <c r="T6" s="140">
        <v>11.21</v>
      </c>
      <c r="U6" s="140">
        <v>7</v>
      </c>
      <c r="V6" s="140">
        <v>0</v>
      </c>
      <c r="W6" s="140">
        <v>0</v>
      </c>
      <c r="X6" s="140">
        <v>0</v>
      </c>
      <c r="Y6" s="140">
        <v>0</v>
      </c>
      <c r="Z6" s="140">
        <v>0</v>
      </c>
      <c r="AA6" s="140">
        <v>8.16</v>
      </c>
      <c r="AB6" s="140">
        <v>17.01</v>
      </c>
      <c r="AC6" s="140">
        <v>4.5</v>
      </c>
      <c r="AD6" s="140">
        <v>9</v>
      </c>
      <c r="AE6" s="140">
        <v>0</v>
      </c>
      <c r="AF6" s="140">
        <v>14.37</v>
      </c>
      <c r="AG6" s="140">
        <v>14</v>
      </c>
      <c r="AH6" s="140">
        <v>152.23</v>
      </c>
    </row>
    <row r="7" spans="1:34" ht="24" customHeight="1">
      <c r="A7" s="139" t="s">
        <v>99</v>
      </c>
      <c r="B7" s="139"/>
      <c r="C7" s="139"/>
      <c r="D7" s="139" t="s">
        <v>100</v>
      </c>
      <c r="E7" s="140">
        <v>249.48</v>
      </c>
      <c r="F7" s="140">
        <v>1</v>
      </c>
      <c r="G7" s="140">
        <v>1</v>
      </c>
      <c r="H7" s="140">
        <v>0</v>
      </c>
      <c r="I7" s="140">
        <v>0</v>
      </c>
      <c r="J7" s="140">
        <v>1</v>
      </c>
      <c r="K7" s="140">
        <v>0.5</v>
      </c>
      <c r="L7" s="140">
        <v>0.5</v>
      </c>
      <c r="M7" s="140">
        <v>0</v>
      </c>
      <c r="N7" s="140">
        <v>0</v>
      </c>
      <c r="O7" s="140">
        <v>5</v>
      </c>
      <c r="P7" s="140">
        <v>0</v>
      </c>
      <c r="Q7" s="140">
        <v>1</v>
      </c>
      <c r="R7" s="140">
        <v>1</v>
      </c>
      <c r="S7" s="140">
        <v>1</v>
      </c>
      <c r="T7" s="140">
        <v>11.21</v>
      </c>
      <c r="U7" s="140">
        <v>7</v>
      </c>
      <c r="V7" s="140">
        <v>0</v>
      </c>
      <c r="W7" s="140">
        <v>0</v>
      </c>
      <c r="X7" s="140">
        <v>0</v>
      </c>
      <c r="Y7" s="140">
        <v>0</v>
      </c>
      <c r="Z7" s="140">
        <v>0</v>
      </c>
      <c r="AA7" s="140">
        <v>8.16</v>
      </c>
      <c r="AB7" s="140">
        <v>17.01</v>
      </c>
      <c r="AC7" s="140">
        <v>4.5</v>
      </c>
      <c r="AD7" s="140">
        <v>9</v>
      </c>
      <c r="AE7" s="140">
        <v>0</v>
      </c>
      <c r="AF7" s="140">
        <v>14.37</v>
      </c>
      <c r="AG7" s="140">
        <v>14</v>
      </c>
      <c r="AH7" s="140">
        <v>152.23</v>
      </c>
    </row>
    <row r="8" spans="1:34" ht="24" customHeight="1">
      <c r="A8" s="139" t="s">
        <v>101</v>
      </c>
      <c r="B8" s="139" t="s">
        <v>73</v>
      </c>
      <c r="C8" s="139"/>
      <c r="D8" s="139" t="s">
        <v>102</v>
      </c>
      <c r="E8" s="140">
        <v>217.65</v>
      </c>
      <c r="F8" s="140">
        <v>1</v>
      </c>
      <c r="G8" s="140">
        <v>1</v>
      </c>
      <c r="H8" s="140">
        <v>0</v>
      </c>
      <c r="I8" s="140">
        <v>0</v>
      </c>
      <c r="J8" s="140">
        <v>1</v>
      </c>
      <c r="K8" s="140">
        <v>0.5</v>
      </c>
      <c r="L8" s="140">
        <v>0.5</v>
      </c>
      <c r="M8" s="140">
        <v>0</v>
      </c>
      <c r="N8" s="140">
        <v>0</v>
      </c>
      <c r="O8" s="140">
        <v>5</v>
      </c>
      <c r="P8" s="140">
        <v>0</v>
      </c>
      <c r="Q8" s="140">
        <v>1</v>
      </c>
      <c r="R8" s="140">
        <v>1</v>
      </c>
      <c r="S8" s="140">
        <v>1</v>
      </c>
      <c r="T8" s="140">
        <v>9.9</v>
      </c>
      <c r="U8" s="140">
        <v>5</v>
      </c>
      <c r="V8" s="140">
        <v>0</v>
      </c>
      <c r="W8" s="140">
        <v>0</v>
      </c>
      <c r="X8" s="140">
        <v>0</v>
      </c>
      <c r="Y8" s="140">
        <v>0</v>
      </c>
      <c r="Z8" s="140">
        <v>0</v>
      </c>
      <c r="AA8" s="140">
        <v>7.12</v>
      </c>
      <c r="AB8" s="140">
        <v>14.83</v>
      </c>
      <c r="AC8" s="140">
        <v>3</v>
      </c>
      <c r="AD8" s="140">
        <v>0</v>
      </c>
      <c r="AE8" s="140">
        <v>0</v>
      </c>
      <c r="AF8" s="140">
        <v>11.87</v>
      </c>
      <c r="AG8" s="140">
        <v>12</v>
      </c>
      <c r="AH8" s="140">
        <v>141.93</v>
      </c>
    </row>
    <row r="9" spans="1:34" ht="24" customHeight="1">
      <c r="A9" s="139" t="s">
        <v>103</v>
      </c>
      <c r="B9" s="139" t="s">
        <v>76</v>
      </c>
      <c r="C9" s="139" t="s">
        <v>73</v>
      </c>
      <c r="D9" s="139" t="s">
        <v>104</v>
      </c>
      <c r="E9" s="140">
        <v>217.65</v>
      </c>
      <c r="F9" s="140">
        <v>1</v>
      </c>
      <c r="G9" s="140">
        <v>1</v>
      </c>
      <c r="H9" s="140">
        <v>0</v>
      </c>
      <c r="I9" s="140">
        <v>0</v>
      </c>
      <c r="J9" s="140">
        <v>1</v>
      </c>
      <c r="K9" s="140">
        <v>0.5</v>
      </c>
      <c r="L9" s="140">
        <v>0.5</v>
      </c>
      <c r="M9" s="140">
        <v>0</v>
      </c>
      <c r="N9" s="140">
        <v>0</v>
      </c>
      <c r="O9" s="140">
        <v>5</v>
      </c>
      <c r="P9" s="140">
        <v>0</v>
      </c>
      <c r="Q9" s="140">
        <v>1</v>
      </c>
      <c r="R9" s="140">
        <v>1</v>
      </c>
      <c r="S9" s="140">
        <v>1</v>
      </c>
      <c r="T9" s="140">
        <v>9.9</v>
      </c>
      <c r="U9" s="140">
        <v>5</v>
      </c>
      <c r="V9" s="140">
        <v>0</v>
      </c>
      <c r="W9" s="140">
        <v>0</v>
      </c>
      <c r="X9" s="140">
        <v>0</v>
      </c>
      <c r="Y9" s="140">
        <v>0</v>
      </c>
      <c r="Z9" s="140">
        <v>0</v>
      </c>
      <c r="AA9" s="140">
        <v>7.12</v>
      </c>
      <c r="AB9" s="140">
        <v>14.83</v>
      </c>
      <c r="AC9" s="140">
        <v>3</v>
      </c>
      <c r="AD9" s="140">
        <v>0</v>
      </c>
      <c r="AE9" s="140">
        <v>0</v>
      </c>
      <c r="AF9" s="140">
        <v>11.87</v>
      </c>
      <c r="AG9" s="140">
        <v>12</v>
      </c>
      <c r="AH9" s="140">
        <v>141.93</v>
      </c>
    </row>
    <row r="10" spans="1:34" ht="24" customHeight="1">
      <c r="A10" s="139" t="s">
        <v>101</v>
      </c>
      <c r="B10" s="139" t="s">
        <v>79</v>
      </c>
      <c r="C10" s="139"/>
      <c r="D10" s="139" t="s">
        <v>107</v>
      </c>
      <c r="E10" s="140">
        <v>31.83</v>
      </c>
      <c r="F10" s="140">
        <v>0</v>
      </c>
      <c r="G10" s="140">
        <v>0</v>
      </c>
      <c r="H10" s="140">
        <v>0</v>
      </c>
      <c r="I10" s="140">
        <v>0</v>
      </c>
      <c r="J10" s="140">
        <v>0</v>
      </c>
      <c r="K10" s="140">
        <v>0</v>
      </c>
      <c r="L10" s="140">
        <v>0</v>
      </c>
      <c r="M10" s="140">
        <v>0</v>
      </c>
      <c r="N10" s="140">
        <v>0</v>
      </c>
      <c r="O10" s="140">
        <v>0</v>
      </c>
      <c r="P10" s="140">
        <v>0</v>
      </c>
      <c r="Q10" s="140">
        <v>0</v>
      </c>
      <c r="R10" s="140">
        <v>0</v>
      </c>
      <c r="S10" s="140">
        <v>0</v>
      </c>
      <c r="T10" s="140">
        <v>1.31</v>
      </c>
      <c r="U10" s="140">
        <v>2</v>
      </c>
      <c r="V10" s="140">
        <v>0</v>
      </c>
      <c r="W10" s="140">
        <v>0</v>
      </c>
      <c r="X10" s="140">
        <v>0</v>
      </c>
      <c r="Y10" s="140">
        <v>0</v>
      </c>
      <c r="Z10" s="140">
        <v>0</v>
      </c>
      <c r="AA10" s="140">
        <v>1.04</v>
      </c>
      <c r="AB10" s="140">
        <v>2.18</v>
      </c>
      <c r="AC10" s="140">
        <v>1.5</v>
      </c>
      <c r="AD10" s="140">
        <v>9</v>
      </c>
      <c r="AE10" s="140">
        <v>0</v>
      </c>
      <c r="AF10" s="140">
        <v>2.5</v>
      </c>
      <c r="AG10" s="140">
        <v>2</v>
      </c>
      <c r="AH10" s="140">
        <v>10.3</v>
      </c>
    </row>
    <row r="11" spans="1:34" ht="24" customHeight="1">
      <c r="A11" s="139" t="s">
        <v>103</v>
      </c>
      <c r="B11" s="139" t="s">
        <v>81</v>
      </c>
      <c r="C11" s="139" t="s">
        <v>73</v>
      </c>
      <c r="D11" s="139" t="s">
        <v>104</v>
      </c>
      <c r="E11" s="140">
        <v>31.83</v>
      </c>
      <c r="F11" s="140">
        <v>0</v>
      </c>
      <c r="G11" s="140">
        <v>0</v>
      </c>
      <c r="H11" s="140">
        <v>0</v>
      </c>
      <c r="I11" s="140">
        <v>0</v>
      </c>
      <c r="J11" s="140">
        <v>0</v>
      </c>
      <c r="K11" s="140">
        <v>0</v>
      </c>
      <c r="L11" s="140">
        <v>0</v>
      </c>
      <c r="M11" s="140">
        <v>0</v>
      </c>
      <c r="N11" s="140">
        <v>0</v>
      </c>
      <c r="O11" s="140">
        <v>0</v>
      </c>
      <c r="P11" s="140">
        <v>0</v>
      </c>
      <c r="Q11" s="140">
        <v>0</v>
      </c>
      <c r="R11" s="140">
        <v>0</v>
      </c>
      <c r="S11" s="140">
        <v>0</v>
      </c>
      <c r="T11" s="140">
        <v>1.31</v>
      </c>
      <c r="U11" s="140">
        <v>2</v>
      </c>
      <c r="V11" s="140">
        <v>0</v>
      </c>
      <c r="W11" s="140">
        <v>0</v>
      </c>
      <c r="X11" s="140">
        <v>0</v>
      </c>
      <c r="Y11" s="140">
        <v>0</v>
      </c>
      <c r="Z11" s="140">
        <v>0</v>
      </c>
      <c r="AA11" s="140">
        <v>1.04</v>
      </c>
      <c r="AB11" s="140">
        <v>2.18</v>
      </c>
      <c r="AC11" s="140">
        <v>1.5</v>
      </c>
      <c r="AD11" s="140">
        <v>9</v>
      </c>
      <c r="AE11" s="140">
        <v>0</v>
      </c>
      <c r="AF11" s="140">
        <v>2.5</v>
      </c>
      <c r="AG11" s="140">
        <v>2</v>
      </c>
      <c r="AH11" s="140">
        <v>10.3</v>
      </c>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rintOptions/>
  <pageMargins left="0.75" right="0.75" top="1" bottom="1" header="0.5" footer="0.5"/>
  <pageSetup horizontalDpi="200" verticalDpi="200" orientation="landscape" paperSize="9" scale="45"/>
</worksheet>
</file>

<file path=xl/worksheets/sheet13.xml><?xml version="1.0" encoding="utf-8"?>
<worksheet xmlns="http://schemas.openxmlformats.org/spreadsheetml/2006/main" xmlns:r="http://schemas.openxmlformats.org/officeDocument/2006/relationships">
  <dimension ref="A1:P6"/>
  <sheetViews>
    <sheetView showGridLines="0" showZeros="0" workbookViewId="0" topLeftCell="A1">
      <selection activeCell="A2" sqref="A2"/>
    </sheetView>
  </sheetViews>
  <sheetFormatPr defaultColWidth="9.33203125" defaultRowHeight="11.25"/>
  <cols>
    <col min="2" max="2" width="8.16015625" style="0" customWidth="1"/>
    <col min="3" max="3" width="6" style="0" customWidth="1"/>
    <col min="4" max="4" width="22.16015625" style="0" customWidth="1"/>
    <col min="5" max="5" width="15.33203125" style="0" customWidth="1"/>
    <col min="6" max="16" width="12.5" style="0" customWidth="1"/>
  </cols>
  <sheetData>
    <row r="1" spans="1:16" ht="15.75" customHeight="1">
      <c r="A1" s="3" t="s">
        <v>204</v>
      </c>
      <c r="B1" s="111"/>
      <c r="C1" s="111"/>
      <c r="D1" s="111"/>
      <c r="E1" s="111"/>
      <c r="F1" s="111"/>
      <c r="G1" s="111"/>
      <c r="H1" s="111"/>
      <c r="I1" s="111"/>
      <c r="J1" s="111"/>
      <c r="K1" s="111"/>
      <c r="L1" s="111"/>
      <c r="M1" s="111"/>
      <c r="N1" s="111"/>
      <c r="O1" s="111"/>
      <c r="P1" s="130"/>
    </row>
    <row r="2" spans="1:16" ht="30" customHeight="1">
      <c r="A2" s="112" t="s">
        <v>205</v>
      </c>
      <c r="B2" s="113"/>
      <c r="C2" s="113"/>
      <c r="D2" s="113"/>
      <c r="E2" s="113"/>
      <c r="F2" s="113"/>
      <c r="G2" s="113"/>
      <c r="H2" s="113"/>
      <c r="I2" s="131"/>
      <c r="J2" s="131"/>
      <c r="K2" s="131"/>
      <c r="L2" s="131"/>
      <c r="M2" s="131"/>
      <c r="N2" s="131"/>
      <c r="O2" s="131"/>
      <c r="P2" s="131"/>
    </row>
    <row r="3" spans="1:16" ht="19.5" customHeight="1">
      <c r="A3" s="111"/>
      <c r="B3" s="111"/>
      <c r="C3" s="111"/>
      <c r="D3" s="111"/>
      <c r="E3" s="111"/>
      <c r="F3" s="111"/>
      <c r="G3" s="111"/>
      <c r="H3" s="111"/>
      <c r="I3" s="111"/>
      <c r="J3" s="111"/>
      <c r="K3" s="111"/>
      <c r="L3" s="111"/>
      <c r="M3" s="111"/>
      <c r="N3" s="111"/>
      <c r="O3" s="111"/>
      <c r="P3" s="132" t="s">
        <v>111</v>
      </c>
    </row>
    <row r="4" spans="1:16" ht="24.75" customHeight="1">
      <c r="A4" s="114" t="s">
        <v>65</v>
      </c>
      <c r="B4" s="115"/>
      <c r="C4" s="116"/>
      <c r="D4" s="117" t="s">
        <v>112</v>
      </c>
      <c r="E4" s="118" t="s">
        <v>50</v>
      </c>
      <c r="F4" s="119" t="s">
        <v>168</v>
      </c>
      <c r="G4" s="120" t="s">
        <v>169</v>
      </c>
      <c r="H4" s="117" t="s">
        <v>170</v>
      </c>
      <c r="I4" s="117" t="s">
        <v>171</v>
      </c>
      <c r="J4" s="117" t="s">
        <v>172</v>
      </c>
      <c r="K4" s="117" t="s">
        <v>173</v>
      </c>
      <c r="L4" s="117" t="s">
        <v>133</v>
      </c>
      <c r="M4" s="123" t="s">
        <v>174</v>
      </c>
      <c r="N4" s="123" t="s">
        <v>175</v>
      </c>
      <c r="O4" s="123" t="s">
        <v>176</v>
      </c>
      <c r="P4" s="123" t="s">
        <v>177</v>
      </c>
    </row>
    <row r="5" spans="1:16" ht="24.75" customHeight="1">
      <c r="A5" s="121" t="s">
        <v>67</v>
      </c>
      <c r="B5" s="121" t="s">
        <v>68</v>
      </c>
      <c r="C5" s="122" t="s">
        <v>69</v>
      </c>
      <c r="D5" s="117"/>
      <c r="E5" s="123"/>
      <c r="F5" s="124"/>
      <c r="G5" s="125"/>
      <c r="H5" s="117"/>
      <c r="I5" s="117"/>
      <c r="J5" s="117"/>
      <c r="K5" s="117"/>
      <c r="L5" s="117"/>
      <c r="M5" s="123"/>
      <c r="N5" s="123"/>
      <c r="O5" s="123"/>
      <c r="P5" s="123"/>
    </row>
    <row r="6" spans="1:16" s="97" customFormat="1" ht="22.5" customHeight="1">
      <c r="A6" s="126"/>
      <c r="B6" s="126"/>
      <c r="C6" s="126"/>
      <c r="D6" s="126"/>
      <c r="E6" s="127"/>
      <c r="F6" s="128"/>
      <c r="G6" s="129"/>
      <c r="H6" s="129"/>
      <c r="I6" s="129"/>
      <c r="J6" s="129"/>
      <c r="K6" s="129"/>
      <c r="L6" s="129"/>
      <c r="M6" s="129"/>
      <c r="N6" s="129"/>
      <c r="O6" s="129"/>
      <c r="P6" s="133"/>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75"/>
</worksheet>
</file>

<file path=xl/worksheets/sheet14.xml><?xml version="1.0" encoding="utf-8"?>
<worksheet xmlns="http://schemas.openxmlformats.org/spreadsheetml/2006/main" xmlns:r="http://schemas.openxmlformats.org/officeDocument/2006/relationships">
  <dimension ref="A1:IQ19"/>
  <sheetViews>
    <sheetView showGridLines="0" showZeros="0" workbookViewId="0" topLeftCell="A1">
      <selection activeCell="A2" sqref="A2"/>
    </sheetView>
  </sheetViews>
  <sheetFormatPr defaultColWidth="8" defaultRowHeight="11.25"/>
  <cols>
    <col min="1" max="3" width="5.66015625" style="99" customWidth="1"/>
    <col min="4" max="4" width="21.33203125" style="99" customWidth="1"/>
    <col min="5" max="5" width="19" style="99" customWidth="1"/>
    <col min="6" max="6" width="14.33203125" style="99" customWidth="1"/>
    <col min="7" max="7" width="16.83203125" style="99" customWidth="1"/>
    <col min="8" max="8" width="17" style="99" customWidth="1"/>
    <col min="9" max="9" width="14.5" style="99" customWidth="1"/>
    <col min="10" max="10" width="28.16015625" style="99" customWidth="1"/>
    <col min="11" max="11" width="18.33203125" style="99" customWidth="1"/>
    <col min="12" max="16384" width="8" style="99" customWidth="1"/>
  </cols>
  <sheetData>
    <row r="1" ht="21" customHeight="1">
      <c r="A1" s="3" t="s">
        <v>206</v>
      </c>
    </row>
    <row r="2" spans="1:11" ht="36.75" customHeight="1">
      <c r="A2" s="100" t="s">
        <v>207</v>
      </c>
      <c r="B2" s="101"/>
      <c r="C2" s="101"/>
      <c r="D2" s="101"/>
      <c r="E2" s="101"/>
      <c r="F2" s="101"/>
      <c r="G2" s="101"/>
      <c r="H2" s="101"/>
      <c r="I2" s="101"/>
      <c r="J2" s="101"/>
      <c r="K2" s="101"/>
    </row>
    <row r="3" spans="1:11" ht="21.75" customHeight="1">
      <c r="A3" s="102"/>
      <c r="B3" s="102"/>
      <c r="C3" s="102"/>
      <c r="D3" s="102"/>
      <c r="E3" s="102"/>
      <c r="F3" s="102"/>
      <c r="G3" s="102"/>
      <c r="H3" s="102"/>
      <c r="I3" s="102"/>
      <c r="J3" s="102"/>
      <c r="K3" s="65" t="s">
        <v>2</v>
      </c>
    </row>
    <row r="4" spans="1:11" ht="18.75" customHeight="1">
      <c r="A4" s="43" t="s">
        <v>65</v>
      </c>
      <c r="B4" s="43"/>
      <c r="C4" s="43"/>
      <c r="D4" s="43"/>
      <c r="E4" s="103" t="s">
        <v>208</v>
      </c>
      <c r="F4" s="43" t="s">
        <v>113</v>
      </c>
      <c r="G4" s="43"/>
      <c r="H4" s="43"/>
      <c r="I4" s="104"/>
      <c r="J4" s="47" t="s">
        <v>114</v>
      </c>
      <c r="K4" s="47" t="s">
        <v>115</v>
      </c>
    </row>
    <row r="5" spans="1:11" ht="19.5" customHeight="1">
      <c r="A5" s="104" t="s">
        <v>196</v>
      </c>
      <c r="B5" s="105"/>
      <c r="C5" s="103"/>
      <c r="D5" s="47" t="s">
        <v>66</v>
      </c>
      <c r="E5" s="103"/>
      <c r="F5" s="43" t="s">
        <v>58</v>
      </c>
      <c r="G5" s="43" t="s">
        <v>117</v>
      </c>
      <c r="H5" s="43" t="s">
        <v>118</v>
      </c>
      <c r="I5" s="43" t="s">
        <v>119</v>
      </c>
      <c r="J5" s="50"/>
      <c r="K5" s="50"/>
    </row>
    <row r="6" spans="1:11" ht="23.25" customHeight="1">
      <c r="A6" s="43" t="s">
        <v>67</v>
      </c>
      <c r="B6" s="43" t="s">
        <v>68</v>
      </c>
      <c r="C6" s="43" t="s">
        <v>69</v>
      </c>
      <c r="D6" s="106"/>
      <c r="E6" s="103"/>
      <c r="F6" s="43"/>
      <c r="G6" s="43"/>
      <c r="H6" s="43"/>
      <c r="I6" s="43"/>
      <c r="J6" s="106"/>
      <c r="K6" s="106"/>
    </row>
    <row r="7" spans="1:11" s="98" customFormat="1" ht="26.25" customHeight="1">
      <c r="A7" s="107"/>
      <c r="B7" s="107"/>
      <c r="C7" s="107"/>
      <c r="D7" s="107"/>
      <c r="E7" s="108"/>
      <c r="F7" s="109"/>
      <c r="G7" s="110"/>
      <c r="H7" s="110"/>
      <c r="I7" s="110"/>
      <c r="J7" s="108"/>
      <c r="K7" s="108"/>
    </row>
    <row r="8" spans="1:251" ht="30" customHeight="1">
      <c r="A8" s="97"/>
      <c r="B8" s="98"/>
      <c r="C8" s="98"/>
      <c r="D8" s="97"/>
      <c r="F8" s="97"/>
      <c r="H8" s="97"/>
      <c r="I8" s="98"/>
      <c r="J8" s="98"/>
      <c r="K8" s="9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30" customHeight="1">
      <c r="A9" s="97"/>
      <c r="B9" s="97"/>
      <c r="C9"/>
      <c r="D9" s="97"/>
      <c r="E9" s="97"/>
      <c r="F9" s="97"/>
      <c r="G9"/>
      <c r="H9" s="97"/>
      <c r="I9" s="97"/>
      <c r="J9" s="97"/>
      <c r="K9" s="97"/>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0" customHeight="1">
      <c r="A10"/>
      <c r="B10" s="97"/>
      <c r="C10" s="97"/>
      <c r="D10" s="97"/>
      <c r="E10" s="97"/>
      <c r="F10"/>
      <c r="G10"/>
      <c r="H10"/>
      <c r="I10" s="97"/>
      <c r="J10" s="97"/>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0" customHeight="1">
      <c r="A11"/>
      <c r="B11"/>
      <c r="C11"/>
      <c r="D11" s="97"/>
      <c r="E11" s="97"/>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0" customHeight="1">
      <c r="A12"/>
      <c r="B12"/>
      <c r="C12"/>
      <c r="D12" s="97"/>
      <c r="E12" s="97"/>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0" customHeight="1">
      <c r="A13"/>
      <c r="B13"/>
      <c r="C13"/>
      <c r="D13" s="97"/>
      <c r="E13" s="97"/>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A3:I3"/>
    <mergeCell ref="A4:D4"/>
    <mergeCell ref="F4:I4"/>
    <mergeCell ref="A5:C5"/>
    <mergeCell ref="D5:D6"/>
    <mergeCell ref="E4:E6"/>
    <mergeCell ref="F5:F6"/>
    <mergeCell ref="G5:G6"/>
    <mergeCell ref="H5:H6"/>
    <mergeCell ref="I5:I6"/>
    <mergeCell ref="J4:J6"/>
    <mergeCell ref="K4:K6"/>
  </mergeCells>
  <printOptions/>
  <pageMargins left="0.71" right="0.71" top="0.63" bottom="0.75" header="0.31" footer="0.31"/>
  <pageSetup horizontalDpi="600" verticalDpi="600" orientation="landscape" paperSize="9" scale="90"/>
</worksheet>
</file>

<file path=xl/worksheets/sheet15.xml><?xml version="1.0" encoding="utf-8"?>
<worksheet xmlns="http://schemas.openxmlformats.org/spreadsheetml/2006/main" xmlns:r="http://schemas.openxmlformats.org/officeDocument/2006/relationships">
  <dimension ref="A1:IM20"/>
  <sheetViews>
    <sheetView showGridLines="0" showZeros="0" workbookViewId="0" topLeftCell="A1">
      <selection activeCell="A2" sqref="A2"/>
    </sheetView>
  </sheetViews>
  <sheetFormatPr defaultColWidth="9.16015625" defaultRowHeight="12.75" customHeight="1"/>
  <cols>
    <col min="1" max="1" width="9.5" style="88" customWidth="1"/>
    <col min="2" max="2" width="7" style="88" customWidth="1"/>
    <col min="3" max="3" width="5.5" style="88" customWidth="1"/>
    <col min="4" max="4" width="35.83203125" style="88" customWidth="1"/>
    <col min="5" max="5" width="22.66015625" style="88" customWidth="1"/>
    <col min="6" max="9" width="12" style="88" customWidth="1"/>
    <col min="10" max="10" width="16.5" style="88" customWidth="1"/>
    <col min="11" max="11" width="16.33203125" style="88" customWidth="1"/>
    <col min="12" max="247" width="9.16015625" style="88" customWidth="1"/>
    <col min="248" max="16384" width="9.16015625" style="88" customWidth="1"/>
  </cols>
  <sheetData>
    <row r="1" spans="1:247" ht="19.5" customHeight="1">
      <c r="A1" s="3" t="s">
        <v>209</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37.5" customHeight="1">
      <c r="A2" s="89" t="s">
        <v>210</v>
      </c>
      <c r="B2" s="90"/>
      <c r="C2" s="90"/>
      <c r="D2" s="90"/>
      <c r="E2" s="90"/>
      <c r="F2" s="90"/>
      <c r="G2" s="90"/>
      <c r="H2" s="90"/>
      <c r="I2" s="90"/>
      <c r="J2" s="90"/>
      <c r="K2" s="9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1.75" customHeight="1">
      <c r="A3"/>
      <c r="B3" s="91"/>
      <c r="C3" s="91"/>
      <c r="D3" s="91"/>
      <c r="E3" s="91"/>
      <c r="F3" s="91"/>
      <c r="G3" s="91"/>
      <c r="H3" s="91"/>
      <c r="I3" s="91"/>
      <c r="J3" s="91"/>
      <c r="K3" s="65" t="s">
        <v>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6.25" customHeight="1">
      <c r="A4" s="71" t="s">
        <v>65</v>
      </c>
      <c r="B4" s="71"/>
      <c r="C4" s="72"/>
      <c r="D4" s="73" t="s">
        <v>112</v>
      </c>
      <c r="E4" s="73" t="s">
        <v>50</v>
      </c>
      <c r="F4" s="71" t="s">
        <v>113</v>
      </c>
      <c r="G4" s="74"/>
      <c r="H4" s="74"/>
      <c r="I4" s="74"/>
      <c r="J4" s="83" t="s">
        <v>114</v>
      </c>
      <c r="K4" s="94" t="s">
        <v>115</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8.25" customHeight="1">
      <c r="A5" s="75" t="s">
        <v>67</v>
      </c>
      <c r="B5" s="75" t="s">
        <v>68</v>
      </c>
      <c r="C5" s="75" t="s">
        <v>69</v>
      </c>
      <c r="D5" s="76"/>
      <c r="E5" s="76"/>
      <c r="F5" s="77" t="s">
        <v>58</v>
      </c>
      <c r="G5" s="78" t="s">
        <v>117</v>
      </c>
      <c r="H5" s="79" t="s">
        <v>118</v>
      </c>
      <c r="I5" s="84" t="s">
        <v>119</v>
      </c>
      <c r="J5" s="85"/>
      <c r="K5" s="9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87" customFormat="1" ht="24" customHeight="1">
      <c r="A6" s="92"/>
      <c r="B6" s="92"/>
      <c r="C6" s="92"/>
      <c r="D6" s="92"/>
      <c r="E6" s="93"/>
      <c r="F6" s="93"/>
      <c r="G6" s="93"/>
      <c r="H6" s="93"/>
      <c r="I6" s="93"/>
      <c r="J6" s="93"/>
      <c r="K6" s="96"/>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row>
    <row r="7" spans="1:247" ht="12.75" customHeight="1">
      <c r="A7" s="87"/>
      <c r="B7" s="87"/>
      <c r="C7" s="87"/>
      <c r="D7" s="87"/>
      <c r="E7" s="87"/>
      <c r="F7" s="87"/>
      <c r="G7" s="87"/>
      <c r="H7" s="87"/>
      <c r="I7" s="87"/>
      <c r="J7" s="87"/>
      <c r="K7" s="8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2.75" customHeight="1">
      <c r="A8" s="87"/>
      <c r="B8" s="87"/>
      <c r="C8" s="87"/>
      <c r="D8" s="87"/>
      <c r="E8" s="87"/>
      <c r="F8" s="87"/>
      <c r="G8" s="87"/>
      <c r="H8" s="87"/>
      <c r="I8" s="87"/>
      <c r="J8" s="87"/>
      <c r="K8" s="87"/>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2.75" customHeight="1">
      <c r="A9" s="87"/>
      <c r="B9" s="87"/>
      <c r="C9" s="87"/>
      <c r="D9" s="87"/>
      <c r="J9" s="87"/>
      <c r="K9" s="87"/>
      <c r="L9" s="87"/>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2:247" ht="12.75" customHeight="1">
      <c r="B10" s="87"/>
      <c r="C10" s="87"/>
      <c r="D10" s="87"/>
      <c r="E10" s="87"/>
      <c r="F10" s="87"/>
      <c r="G10" s="87"/>
      <c r="H10" s="87"/>
      <c r="I10" s="87"/>
      <c r="J10" s="87"/>
      <c r="L10" s="87"/>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2:247" ht="12.75" customHeight="1">
      <c r="B11" s="87"/>
      <c r="C11" s="87"/>
      <c r="D11" s="87"/>
      <c r="E11" s="87"/>
      <c r="K11" s="87"/>
      <c r="L11" s="8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2:247" ht="12.75" customHeight="1">
      <c r="B12" s="87"/>
      <c r="C12" s="87"/>
      <c r="D12" s="87"/>
      <c r="E12" s="87"/>
      <c r="K12" s="87"/>
      <c r="L12" s="87"/>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2:247" ht="12.75" customHeight="1">
      <c r="B13" s="87"/>
      <c r="D13" s="87"/>
      <c r="E13" s="87"/>
      <c r="K13" s="87"/>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2:247" ht="12.75" customHeight="1">
      <c r="B14" s="87"/>
      <c r="C14" s="87"/>
      <c r="D14" s="87"/>
      <c r="E14" s="87"/>
      <c r="K14" s="87"/>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2:247" ht="12.75" customHeight="1">
      <c r="B15" s="87"/>
      <c r="C15" s="87"/>
      <c r="D15" s="87"/>
      <c r="E15" s="87"/>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4:247" ht="12.75" customHeight="1">
      <c r="D16" s="87"/>
      <c r="E16" s="87"/>
      <c r="G16" s="87"/>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2.75" customHeight="1">
      <c r="A17"/>
      <c r="B17"/>
      <c r="C17"/>
      <c r="D17" s="87"/>
      <c r="E17" s="8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2.75" customHeight="1">
      <c r="A18"/>
      <c r="B18"/>
      <c r="C18"/>
      <c r="D18" s="87"/>
      <c r="E18" s="87"/>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2.75" customHeight="1">
      <c r="A19"/>
      <c r="B19"/>
      <c r="C19"/>
      <c r="E19" s="87"/>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2.75" customHeight="1">
      <c r="A20"/>
      <c r="B20"/>
      <c r="C20"/>
      <c r="E20" s="87"/>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sheetData>
  <sheetProtection formatCells="0" formatColumns="0" formatRows="0"/>
  <mergeCells count="4">
    <mergeCell ref="D4:D5"/>
    <mergeCell ref="E4:E5"/>
    <mergeCell ref="J4:J5"/>
    <mergeCell ref="K4:K5"/>
  </mergeCells>
  <printOptions horizontalCentered="1"/>
  <pageMargins left="0.35" right="0.35" top="0.59" bottom="0.59" header="0.5" footer="0.5"/>
  <pageSetup blackAndWhite="1" horizontalDpi="200" verticalDpi="200" orientation="landscape" paperSize="9" scale="75"/>
</worksheet>
</file>

<file path=xl/worksheets/sheet16.xml><?xml version="1.0" encoding="utf-8"?>
<worksheet xmlns="http://schemas.openxmlformats.org/spreadsheetml/2006/main" xmlns:r="http://schemas.openxmlformats.org/officeDocument/2006/relationships">
  <dimension ref="A1:K24"/>
  <sheetViews>
    <sheetView showGridLines="0" showZeros="0" workbookViewId="0" topLeftCell="A1">
      <selection activeCell="A2" sqref="A2"/>
    </sheetView>
  </sheetViews>
  <sheetFormatPr defaultColWidth="9.16015625" defaultRowHeight="12.75" customHeight="1"/>
  <cols>
    <col min="1" max="1" width="9" style="68" customWidth="1"/>
    <col min="2" max="2" width="7.5" style="68" customWidth="1"/>
    <col min="3" max="3" width="5.33203125" style="68" customWidth="1"/>
    <col min="4" max="4" width="22.5" style="68" customWidth="1"/>
    <col min="5" max="5" width="25.33203125" style="68" customWidth="1"/>
    <col min="6" max="10" width="18" style="68" customWidth="1"/>
    <col min="11" max="11" width="16.83203125" style="68" customWidth="1"/>
    <col min="12" max="246" width="9.16015625" style="68" customWidth="1"/>
    <col min="247" max="16384" width="9.16015625" style="68" customWidth="1"/>
  </cols>
  <sheetData>
    <row r="1" ht="15" customHeight="1">
      <c r="A1" s="3" t="s">
        <v>211</v>
      </c>
    </row>
    <row r="2" spans="1:11" ht="27" customHeight="1">
      <c r="A2" s="69" t="s">
        <v>212</v>
      </c>
      <c r="B2" s="70"/>
      <c r="C2" s="70"/>
      <c r="D2" s="70"/>
      <c r="E2" s="70"/>
      <c r="F2" s="70"/>
      <c r="G2" s="70"/>
      <c r="H2" s="70"/>
      <c r="I2" s="70"/>
      <c r="J2" s="70"/>
      <c r="K2" s="70"/>
    </row>
    <row r="3" ht="21" customHeight="1">
      <c r="K3" s="65" t="s">
        <v>2</v>
      </c>
    </row>
    <row r="4" spans="1:11" ht="31.5" customHeight="1">
      <c r="A4" s="71" t="s">
        <v>65</v>
      </c>
      <c r="B4" s="71"/>
      <c r="C4" s="72"/>
      <c r="D4" s="73" t="s">
        <v>112</v>
      </c>
      <c r="E4" s="73" t="s">
        <v>50</v>
      </c>
      <c r="F4" s="71" t="s">
        <v>113</v>
      </c>
      <c r="G4" s="74"/>
      <c r="H4" s="74"/>
      <c r="I4" s="74"/>
      <c r="J4" s="83" t="s">
        <v>114</v>
      </c>
      <c r="K4" s="73" t="s">
        <v>115</v>
      </c>
    </row>
    <row r="5" spans="1:11" ht="30.75" customHeight="1">
      <c r="A5" s="75" t="s">
        <v>67</v>
      </c>
      <c r="B5" s="75" t="s">
        <v>68</v>
      </c>
      <c r="C5" s="75" t="s">
        <v>69</v>
      </c>
      <c r="D5" s="76"/>
      <c r="E5" s="76"/>
      <c r="F5" s="77" t="s">
        <v>58</v>
      </c>
      <c r="G5" s="78" t="s">
        <v>117</v>
      </c>
      <c r="H5" s="79" t="s">
        <v>118</v>
      </c>
      <c r="I5" s="84" t="s">
        <v>119</v>
      </c>
      <c r="J5" s="85"/>
      <c r="K5" s="76"/>
    </row>
    <row r="6" spans="1:11" s="67" customFormat="1" ht="23.25" customHeight="1">
      <c r="A6" s="80"/>
      <c r="B6" s="80"/>
      <c r="C6" s="81"/>
      <c r="D6" s="80" t="s">
        <v>58</v>
      </c>
      <c r="E6" s="82">
        <v>1471.35</v>
      </c>
      <c r="F6" s="82">
        <v>1257.38</v>
      </c>
      <c r="G6" s="82">
        <v>1007.9</v>
      </c>
      <c r="H6" s="82">
        <v>249.48</v>
      </c>
      <c r="I6" s="82">
        <v>0</v>
      </c>
      <c r="J6" s="82">
        <v>213.97</v>
      </c>
      <c r="K6" s="86">
        <v>0</v>
      </c>
    </row>
    <row r="7" spans="1:11" ht="23.25" customHeight="1">
      <c r="A7" s="80" t="s">
        <v>70</v>
      </c>
      <c r="B7" s="80"/>
      <c r="C7" s="81"/>
      <c r="D7" s="80" t="s">
        <v>71</v>
      </c>
      <c r="E7" s="82">
        <v>115.54</v>
      </c>
      <c r="F7" s="82">
        <v>115.54</v>
      </c>
      <c r="G7" s="82">
        <v>115.54</v>
      </c>
      <c r="H7" s="82">
        <v>0</v>
      </c>
      <c r="I7" s="82">
        <v>0</v>
      </c>
      <c r="J7" s="82">
        <v>0</v>
      </c>
      <c r="K7" s="86">
        <v>0</v>
      </c>
    </row>
    <row r="8" spans="1:11" ht="23.25" customHeight="1">
      <c r="A8" s="80" t="s">
        <v>72</v>
      </c>
      <c r="B8" s="80" t="s">
        <v>73</v>
      </c>
      <c r="C8" s="81"/>
      <c r="D8" s="80" t="s">
        <v>74</v>
      </c>
      <c r="E8" s="82">
        <v>6.7</v>
      </c>
      <c r="F8" s="82">
        <v>6.7</v>
      </c>
      <c r="G8" s="82">
        <v>6.7</v>
      </c>
      <c r="H8" s="82">
        <v>0</v>
      </c>
      <c r="I8" s="82">
        <v>0</v>
      </c>
      <c r="J8" s="82">
        <v>0</v>
      </c>
      <c r="K8" s="86">
        <v>0</v>
      </c>
    </row>
    <row r="9" spans="1:11" ht="23.25" customHeight="1">
      <c r="A9" s="80" t="s">
        <v>75</v>
      </c>
      <c r="B9" s="80" t="s">
        <v>76</v>
      </c>
      <c r="C9" s="81" t="s">
        <v>77</v>
      </c>
      <c r="D9" s="80" t="s">
        <v>78</v>
      </c>
      <c r="E9" s="82">
        <v>6.7</v>
      </c>
      <c r="F9" s="82">
        <v>6.7</v>
      </c>
      <c r="G9" s="82">
        <v>6.7</v>
      </c>
      <c r="H9" s="82">
        <v>0</v>
      </c>
      <c r="I9" s="82">
        <v>0</v>
      </c>
      <c r="J9" s="82">
        <v>0</v>
      </c>
      <c r="K9" s="86">
        <v>0</v>
      </c>
    </row>
    <row r="10" spans="1:11" ht="23.25" customHeight="1">
      <c r="A10" s="80" t="s">
        <v>72</v>
      </c>
      <c r="B10" s="80" t="s">
        <v>79</v>
      </c>
      <c r="C10" s="81"/>
      <c r="D10" s="80" t="s">
        <v>80</v>
      </c>
      <c r="E10" s="82">
        <v>108.84</v>
      </c>
      <c r="F10" s="82">
        <v>108.84</v>
      </c>
      <c r="G10" s="82">
        <v>108.84</v>
      </c>
      <c r="H10" s="82">
        <v>0</v>
      </c>
      <c r="I10" s="82">
        <v>0</v>
      </c>
      <c r="J10" s="82">
        <v>0</v>
      </c>
      <c r="K10" s="86">
        <v>0</v>
      </c>
    </row>
    <row r="11" spans="1:11" ht="23.25" customHeight="1">
      <c r="A11" s="80" t="s">
        <v>75</v>
      </c>
      <c r="B11" s="80" t="s">
        <v>81</v>
      </c>
      <c r="C11" s="81" t="s">
        <v>79</v>
      </c>
      <c r="D11" s="80" t="s">
        <v>82</v>
      </c>
      <c r="E11" s="82">
        <v>108.84</v>
      </c>
      <c r="F11" s="82">
        <v>108.84</v>
      </c>
      <c r="G11" s="82">
        <v>108.84</v>
      </c>
      <c r="H11" s="82">
        <v>0</v>
      </c>
      <c r="I11" s="82">
        <v>0</v>
      </c>
      <c r="J11" s="82">
        <v>0</v>
      </c>
      <c r="K11" s="86">
        <v>0</v>
      </c>
    </row>
    <row r="12" spans="1:11" ht="23.25" customHeight="1">
      <c r="A12" s="80" t="s">
        <v>83</v>
      </c>
      <c r="B12" s="80"/>
      <c r="C12" s="81"/>
      <c r="D12" s="80" t="s">
        <v>84</v>
      </c>
      <c r="E12" s="82">
        <v>41.53</v>
      </c>
      <c r="F12" s="82">
        <v>41.53</v>
      </c>
      <c r="G12" s="82">
        <v>41.53</v>
      </c>
      <c r="H12" s="82">
        <v>0</v>
      </c>
      <c r="I12" s="82">
        <v>0</v>
      </c>
      <c r="J12" s="82">
        <v>0</v>
      </c>
      <c r="K12" s="86">
        <v>0</v>
      </c>
    </row>
    <row r="13" spans="1:11" ht="23.25" customHeight="1">
      <c r="A13" s="80" t="s">
        <v>85</v>
      </c>
      <c r="B13" s="80" t="s">
        <v>86</v>
      </c>
      <c r="C13" s="81"/>
      <c r="D13" s="80" t="s">
        <v>87</v>
      </c>
      <c r="E13" s="82">
        <v>41.53</v>
      </c>
      <c r="F13" s="82">
        <v>41.53</v>
      </c>
      <c r="G13" s="82">
        <v>41.53</v>
      </c>
      <c r="H13" s="82">
        <v>0</v>
      </c>
      <c r="I13" s="82">
        <v>0</v>
      </c>
      <c r="J13" s="82">
        <v>0</v>
      </c>
      <c r="K13" s="86">
        <v>0</v>
      </c>
    </row>
    <row r="14" spans="1:11" ht="23.25" customHeight="1">
      <c r="A14" s="80" t="s">
        <v>88</v>
      </c>
      <c r="B14" s="80" t="s">
        <v>89</v>
      </c>
      <c r="C14" s="81" t="s">
        <v>73</v>
      </c>
      <c r="D14" s="80" t="s">
        <v>90</v>
      </c>
      <c r="E14" s="82">
        <v>41.53</v>
      </c>
      <c r="F14" s="82">
        <v>41.53</v>
      </c>
      <c r="G14" s="82">
        <v>41.53</v>
      </c>
      <c r="H14" s="82">
        <v>0</v>
      </c>
      <c r="I14" s="82">
        <v>0</v>
      </c>
      <c r="J14" s="82">
        <v>0</v>
      </c>
      <c r="K14" s="86">
        <v>0</v>
      </c>
    </row>
    <row r="15" spans="1:11" ht="23.25" customHeight="1">
      <c r="A15" s="80" t="s">
        <v>91</v>
      </c>
      <c r="B15" s="80"/>
      <c r="C15" s="81"/>
      <c r="D15" s="80" t="s">
        <v>92</v>
      </c>
      <c r="E15" s="82">
        <v>81.63</v>
      </c>
      <c r="F15" s="82">
        <v>81.63</v>
      </c>
      <c r="G15" s="82">
        <v>81.63</v>
      </c>
      <c r="H15" s="82">
        <v>0</v>
      </c>
      <c r="I15" s="82">
        <v>0</v>
      </c>
      <c r="J15" s="82">
        <v>0</v>
      </c>
      <c r="K15" s="86">
        <v>0</v>
      </c>
    </row>
    <row r="16" spans="1:11" ht="23.25" customHeight="1">
      <c r="A16" s="80" t="s">
        <v>93</v>
      </c>
      <c r="B16" s="80" t="s">
        <v>94</v>
      </c>
      <c r="C16" s="81"/>
      <c r="D16" s="80" t="s">
        <v>95</v>
      </c>
      <c r="E16" s="82">
        <v>81.63</v>
      </c>
      <c r="F16" s="82">
        <v>81.63</v>
      </c>
      <c r="G16" s="82">
        <v>81.63</v>
      </c>
      <c r="H16" s="82">
        <v>0</v>
      </c>
      <c r="I16" s="82">
        <v>0</v>
      </c>
      <c r="J16" s="82">
        <v>0</v>
      </c>
      <c r="K16" s="86">
        <v>0</v>
      </c>
    </row>
    <row r="17" spans="1:11" ht="23.25" customHeight="1">
      <c r="A17" s="80" t="s">
        <v>96</v>
      </c>
      <c r="B17" s="80" t="s">
        <v>97</v>
      </c>
      <c r="C17" s="81" t="s">
        <v>73</v>
      </c>
      <c r="D17" s="80" t="s">
        <v>98</v>
      </c>
      <c r="E17" s="82">
        <v>81.63</v>
      </c>
      <c r="F17" s="82">
        <v>81.63</v>
      </c>
      <c r="G17" s="82">
        <v>81.63</v>
      </c>
      <c r="H17" s="82">
        <v>0</v>
      </c>
      <c r="I17" s="82">
        <v>0</v>
      </c>
      <c r="J17" s="82">
        <v>0</v>
      </c>
      <c r="K17" s="86">
        <v>0</v>
      </c>
    </row>
    <row r="18" spans="1:11" ht="23.25" customHeight="1">
      <c r="A18" s="80" t="s">
        <v>99</v>
      </c>
      <c r="B18" s="80"/>
      <c r="C18" s="81"/>
      <c r="D18" s="80" t="s">
        <v>100</v>
      </c>
      <c r="E18" s="82">
        <v>1232.65</v>
      </c>
      <c r="F18" s="82">
        <v>1018.68</v>
      </c>
      <c r="G18" s="82">
        <v>769.2</v>
      </c>
      <c r="H18" s="82">
        <v>249.48</v>
      </c>
      <c r="I18" s="82">
        <v>0</v>
      </c>
      <c r="J18" s="82">
        <v>213.97</v>
      </c>
      <c r="K18" s="86">
        <v>0</v>
      </c>
    </row>
    <row r="19" spans="1:11" ht="23.25" customHeight="1">
      <c r="A19" s="80" t="s">
        <v>101</v>
      </c>
      <c r="B19" s="80" t="s">
        <v>73</v>
      </c>
      <c r="C19" s="81"/>
      <c r="D19" s="80" t="s">
        <v>102</v>
      </c>
      <c r="E19" s="82">
        <v>1092.21</v>
      </c>
      <c r="F19" s="82">
        <v>898.41</v>
      </c>
      <c r="G19" s="82">
        <v>680.76</v>
      </c>
      <c r="H19" s="82">
        <v>217.65</v>
      </c>
      <c r="I19" s="82">
        <v>0</v>
      </c>
      <c r="J19" s="82">
        <v>193.8</v>
      </c>
      <c r="K19" s="86">
        <v>0</v>
      </c>
    </row>
    <row r="20" spans="1:11" ht="23.25" customHeight="1">
      <c r="A20" s="80" t="s">
        <v>103</v>
      </c>
      <c r="B20" s="80" t="s">
        <v>76</v>
      </c>
      <c r="C20" s="81" t="s">
        <v>73</v>
      </c>
      <c r="D20" s="80" t="s">
        <v>104</v>
      </c>
      <c r="E20" s="82">
        <v>898.41</v>
      </c>
      <c r="F20" s="82">
        <v>898.41</v>
      </c>
      <c r="G20" s="82">
        <v>680.76</v>
      </c>
      <c r="H20" s="82">
        <v>217.65</v>
      </c>
      <c r="I20" s="82">
        <v>0</v>
      </c>
      <c r="J20" s="82">
        <v>0</v>
      </c>
      <c r="K20" s="86">
        <v>0</v>
      </c>
    </row>
    <row r="21" spans="1:11" ht="23.25" customHeight="1">
      <c r="A21" s="80" t="s">
        <v>103</v>
      </c>
      <c r="B21" s="80" t="s">
        <v>76</v>
      </c>
      <c r="C21" s="81" t="s">
        <v>105</v>
      </c>
      <c r="D21" s="80" t="s">
        <v>106</v>
      </c>
      <c r="E21" s="82">
        <v>193.8</v>
      </c>
      <c r="F21" s="82">
        <v>0</v>
      </c>
      <c r="G21" s="82">
        <v>0</v>
      </c>
      <c r="H21" s="82">
        <v>0</v>
      </c>
      <c r="I21" s="82">
        <v>0</v>
      </c>
      <c r="J21" s="82">
        <v>193.8</v>
      </c>
      <c r="K21" s="86">
        <v>0</v>
      </c>
    </row>
    <row r="22" spans="1:11" ht="23.25" customHeight="1">
      <c r="A22" s="80" t="s">
        <v>101</v>
      </c>
      <c r="B22" s="80" t="s">
        <v>79</v>
      </c>
      <c r="C22" s="81"/>
      <c r="D22" s="80" t="s">
        <v>107</v>
      </c>
      <c r="E22" s="82">
        <v>140.44</v>
      </c>
      <c r="F22" s="82">
        <v>120.27</v>
      </c>
      <c r="G22" s="82">
        <v>88.44</v>
      </c>
      <c r="H22" s="82">
        <v>31.83</v>
      </c>
      <c r="I22" s="82">
        <v>0</v>
      </c>
      <c r="J22" s="82">
        <v>20.17</v>
      </c>
      <c r="K22" s="86">
        <v>0</v>
      </c>
    </row>
    <row r="23" spans="1:11" ht="23.25" customHeight="1">
      <c r="A23" s="80" t="s">
        <v>103</v>
      </c>
      <c r="B23" s="80" t="s">
        <v>81</v>
      </c>
      <c r="C23" s="81" t="s">
        <v>73</v>
      </c>
      <c r="D23" s="80" t="s">
        <v>104</v>
      </c>
      <c r="E23" s="82">
        <v>120.27</v>
      </c>
      <c r="F23" s="82">
        <v>120.27</v>
      </c>
      <c r="G23" s="82">
        <v>88.44</v>
      </c>
      <c r="H23" s="82">
        <v>31.83</v>
      </c>
      <c r="I23" s="82">
        <v>0</v>
      </c>
      <c r="J23" s="82">
        <v>0</v>
      </c>
      <c r="K23" s="86">
        <v>0</v>
      </c>
    </row>
    <row r="24" spans="1:11" ht="23.25" customHeight="1">
      <c r="A24" s="80" t="s">
        <v>103</v>
      </c>
      <c r="B24" s="80" t="s">
        <v>81</v>
      </c>
      <c r="C24" s="81" t="s">
        <v>105</v>
      </c>
      <c r="D24" s="80" t="s">
        <v>108</v>
      </c>
      <c r="E24" s="82">
        <v>20.17</v>
      </c>
      <c r="F24" s="82">
        <v>0</v>
      </c>
      <c r="G24" s="82">
        <v>0</v>
      </c>
      <c r="H24" s="82">
        <v>0</v>
      </c>
      <c r="I24" s="82">
        <v>0</v>
      </c>
      <c r="J24" s="82">
        <v>20.17</v>
      </c>
      <c r="K24" s="86">
        <v>0</v>
      </c>
    </row>
  </sheetData>
  <sheetProtection formatCells="0" formatColumns="0" formatRows="0"/>
  <mergeCells count="4">
    <mergeCell ref="D4:D5"/>
    <mergeCell ref="E4:E5"/>
    <mergeCell ref="J4:J5"/>
    <mergeCell ref="K4:K5"/>
  </mergeCells>
  <printOptions horizontalCentered="1"/>
  <pageMargins left="0.75" right="0.75" top="1" bottom="1" header="0.5" footer="0.5"/>
  <pageSetup horizontalDpi="200" verticalDpi="200" orientation="landscape" paperSize="9" scale="85"/>
</worksheet>
</file>

<file path=xl/worksheets/sheet17.xml><?xml version="1.0" encoding="utf-8"?>
<worksheet xmlns="http://schemas.openxmlformats.org/spreadsheetml/2006/main" xmlns:r="http://schemas.openxmlformats.org/officeDocument/2006/relationships">
  <dimension ref="A1:O21"/>
  <sheetViews>
    <sheetView showGridLines="0" showZeros="0" workbookViewId="0" topLeftCell="A1">
      <selection activeCell="A2" sqref="A2"/>
    </sheetView>
  </sheetViews>
  <sheetFormatPr defaultColWidth="9.16015625" defaultRowHeight="12.75" customHeight="1"/>
  <cols>
    <col min="1" max="1" width="7.33203125" style="58" customWidth="1"/>
    <col min="2" max="2" width="5.83203125" style="58" customWidth="1"/>
    <col min="3" max="3" width="5" style="58" customWidth="1"/>
    <col min="4" max="4" width="25.33203125" style="58" customWidth="1"/>
    <col min="5" max="5" width="16.33203125" style="58" customWidth="1"/>
    <col min="6" max="6" width="20.33203125" style="58" customWidth="1"/>
    <col min="7" max="7" width="16" style="58" customWidth="1"/>
    <col min="8" max="9" width="14.66015625" style="58" customWidth="1"/>
    <col min="10" max="13" width="12.5" style="58" customWidth="1"/>
    <col min="14" max="249" width="9.16015625" style="58" customWidth="1"/>
    <col min="250" max="16384" width="9.16015625" style="58" customWidth="1"/>
  </cols>
  <sheetData>
    <row r="1" ht="21" customHeight="1">
      <c r="A1" s="3" t="s">
        <v>213</v>
      </c>
    </row>
    <row r="2" spans="1:13" ht="27.75" customHeight="1">
      <c r="A2" s="59" t="s">
        <v>214</v>
      </c>
      <c r="B2" s="60"/>
      <c r="C2" s="60"/>
      <c r="D2" s="60"/>
      <c r="E2" s="60"/>
      <c r="F2" s="60"/>
      <c r="G2" s="60"/>
      <c r="H2" s="60"/>
      <c r="I2" s="60"/>
      <c r="J2" s="60"/>
      <c r="K2" s="60"/>
      <c r="L2" s="60"/>
      <c r="M2" s="60"/>
    </row>
    <row r="3" ht="18" customHeight="1">
      <c r="M3" s="65" t="s">
        <v>2</v>
      </c>
    </row>
    <row r="4" spans="1:13" ht="21" customHeight="1">
      <c r="A4" s="61" t="s">
        <v>215</v>
      </c>
      <c r="B4" s="61"/>
      <c r="C4" s="61"/>
      <c r="D4" s="62" t="s">
        <v>112</v>
      </c>
      <c r="E4" s="62" t="s">
        <v>216</v>
      </c>
      <c r="F4" s="62" t="s">
        <v>50</v>
      </c>
      <c r="G4" s="61" t="s">
        <v>51</v>
      </c>
      <c r="H4" s="61"/>
      <c r="I4" s="61"/>
      <c r="J4" s="62" t="s">
        <v>52</v>
      </c>
      <c r="K4" s="62" t="s">
        <v>217</v>
      </c>
      <c r="L4" s="62" t="s">
        <v>54</v>
      </c>
      <c r="M4" s="62" t="s">
        <v>55</v>
      </c>
    </row>
    <row r="5" spans="1:15" ht="21" customHeight="1">
      <c r="A5" s="62" t="s">
        <v>67</v>
      </c>
      <c r="B5" s="62" t="s">
        <v>68</v>
      </c>
      <c r="C5" s="62" t="s">
        <v>69</v>
      </c>
      <c r="D5" s="62"/>
      <c r="E5" s="62"/>
      <c r="F5" s="62"/>
      <c r="G5" s="62" t="s">
        <v>58</v>
      </c>
      <c r="H5" s="62" t="s">
        <v>218</v>
      </c>
      <c r="I5" s="66" t="s">
        <v>219</v>
      </c>
      <c r="J5" s="62"/>
      <c r="K5" s="62"/>
      <c r="L5" s="62"/>
      <c r="M5" s="62"/>
      <c r="O5" s="57"/>
    </row>
    <row r="6" spans="1:13" ht="30" customHeight="1">
      <c r="A6" s="62"/>
      <c r="B6" s="62"/>
      <c r="C6" s="62"/>
      <c r="D6" s="62"/>
      <c r="E6" s="62"/>
      <c r="F6" s="62"/>
      <c r="G6" s="62"/>
      <c r="H6" s="62"/>
      <c r="I6" s="66"/>
      <c r="J6" s="62"/>
      <c r="K6" s="62"/>
      <c r="L6" s="62"/>
      <c r="M6" s="62"/>
    </row>
    <row r="7" spans="1:13" s="57" customFormat="1" ht="19.5" customHeight="1">
      <c r="A7" s="63"/>
      <c r="B7" s="63"/>
      <c r="C7" s="63"/>
      <c r="D7" s="63" t="s">
        <v>58</v>
      </c>
      <c r="E7" s="63"/>
      <c r="F7" s="64">
        <v>213.97</v>
      </c>
      <c r="G7" s="64">
        <v>213.97</v>
      </c>
      <c r="H7" s="64">
        <v>213.97</v>
      </c>
      <c r="I7" s="64">
        <v>0</v>
      </c>
      <c r="J7" s="64">
        <v>0</v>
      </c>
      <c r="K7" s="64">
        <v>0</v>
      </c>
      <c r="L7" s="64">
        <v>0</v>
      </c>
      <c r="M7" s="64">
        <v>0</v>
      </c>
    </row>
    <row r="8" spans="1:13" ht="19.5" customHeight="1">
      <c r="A8" s="63" t="s">
        <v>99</v>
      </c>
      <c r="B8" s="63"/>
      <c r="C8" s="63"/>
      <c r="D8" s="63" t="s">
        <v>100</v>
      </c>
      <c r="E8" s="63"/>
      <c r="F8" s="64">
        <v>213.97</v>
      </c>
      <c r="G8" s="64">
        <v>213.97</v>
      </c>
      <c r="H8" s="64">
        <v>213.97</v>
      </c>
      <c r="I8" s="64">
        <v>0</v>
      </c>
      <c r="J8" s="64">
        <v>0</v>
      </c>
      <c r="K8" s="64">
        <v>0</v>
      </c>
      <c r="L8" s="64">
        <v>0</v>
      </c>
      <c r="M8" s="64">
        <v>0</v>
      </c>
    </row>
    <row r="9" spans="1:13" ht="19.5" customHeight="1">
      <c r="A9" s="63" t="s">
        <v>101</v>
      </c>
      <c r="B9" s="63" t="s">
        <v>73</v>
      </c>
      <c r="C9" s="63"/>
      <c r="D9" s="63" t="s">
        <v>102</v>
      </c>
      <c r="E9" s="63"/>
      <c r="F9" s="64">
        <v>193.8</v>
      </c>
      <c r="G9" s="64">
        <v>193.8</v>
      </c>
      <c r="H9" s="64">
        <v>193.8</v>
      </c>
      <c r="I9" s="64">
        <v>0</v>
      </c>
      <c r="J9" s="64">
        <v>0</v>
      </c>
      <c r="K9" s="64">
        <v>0</v>
      </c>
      <c r="L9" s="64">
        <v>0</v>
      </c>
      <c r="M9" s="64">
        <v>0</v>
      </c>
    </row>
    <row r="10" spans="1:13" ht="19.5" customHeight="1">
      <c r="A10" s="63" t="s">
        <v>103</v>
      </c>
      <c r="B10" s="63" t="s">
        <v>76</v>
      </c>
      <c r="C10" s="63" t="s">
        <v>105</v>
      </c>
      <c r="D10" s="63" t="s">
        <v>106</v>
      </c>
      <c r="E10" s="63"/>
      <c r="F10" s="64">
        <v>193.8</v>
      </c>
      <c r="G10" s="64">
        <v>193.8</v>
      </c>
      <c r="H10" s="64">
        <v>193.8</v>
      </c>
      <c r="I10" s="64">
        <v>0</v>
      </c>
      <c r="J10" s="64">
        <v>0</v>
      </c>
      <c r="K10" s="64">
        <v>0</v>
      </c>
      <c r="L10" s="64">
        <v>0</v>
      </c>
      <c r="M10" s="64">
        <v>0</v>
      </c>
    </row>
    <row r="11" spans="1:13" ht="19.5" customHeight="1">
      <c r="A11" s="63" t="s">
        <v>220</v>
      </c>
      <c r="B11" s="63" t="s">
        <v>221</v>
      </c>
      <c r="C11" s="63" t="s">
        <v>222</v>
      </c>
      <c r="D11" s="63" t="s">
        <v>223</v>
      </c>
      <c r="E11" s="63" t="s">
        <v>224</v>
      </c>
      <c r="F11" s="64">
        <v>95.8</v>
      </c>
      <c r="G11" s="64">
        <v>95.8</v>
      </c>
      <c r="H11" s="64">
        <v>95.8</v>
      </c>
      <c r="I11" s="64">
        <v>0</v>
      </c>
      <c r="J11" s="64">
        <v>0</v>
      </c>
      <c r="K11" s="64">
        <v>0</v>
      </c>
      <c r="L11" s="64">
        <v>0</v>
      </c>
      <c r="M11" s="64">
        <v>0</v>
      </c>
    </row>
    <row r="12" spans="1:13" ht="19.5" customHeight="1">
      <c r="A12" s="63" t="s">
        <v>220</v>
      </c>
      <c r="B12" s="63" t="s">
        <v>221</v>
      </c>
      <c r="C12" s="63" t="s">
        <v>222</v>
      </c>
      <c r="D12" s="63" t="s">
        <v>223</v>
      </c>
      <c r="E12" s="63" t="s">
        <v>225</v>
      </c>
      <c r="F12" s="64">
        <v>98</v>
      </c>
      <c r="G12" s="64">
        <v>98</v>
      </c>
      <c r="H12" s="64">
        <v>98</v>
      </c>
      <c r="I12" s="64">
        <v>0</v>
      </c>
      <c r="J12" s="64">
        <v>0</v>
      </c>
      <c r="K12" s="64">
        <v>0</v>
      </c>
      <c r="L12" s="64">
        <v>0</v>
      </c>
      <c r="M12" s="64">
        <v>0</v>
      </c>
    </row>
    <row r="13" spans="1:13" ht="19.5" customHeight="1">
      <c r="A13" s="63" t="s">
        <v>101</v>
      </c>
      <c r="B13" s="63" t="s">
        <v>79</v>
      </c>
      <c r="C13" s="63"/>
      <c r="D13" s="63" t="s">
        <v>107</v>
      </c>
      <c r="E13" s="63"/>
      <c r="F13" s="64">
        <v>20.17</v>
      </c>
      <c r="G13" s="64">
        <v>20.17</v>
      </c>
      <c r="H13" s="64">
        <v>20.17</v>
      </c>
      <c r="I13" s="64">
        <v>0</v>
      </c>
      <c r="J13" s="64">
        <v>0</v>
      </c>
      <c r="K13" s="64">
        <v>0</v>
      </c>
      <c r="L13" s="64">
        <v>0</v>
      </c>
      <c r="M13" s="64">
        <v>0</v>
      </c>
    </row>
    <row r="14" spans="1:13" ht="19.5" customHeight="1">
      <c r="A14" s="63" t="s">
        <v>103</v>
      </c>
      <c r="B14" s="63" t="s">
        <v>81</v>
      </c>
      <c r="C14" s="63" t="s">
        <v>105</v>
      </c>
      <c r="D14" s="63" t="s">
        <v>108</v>
      </c>
      <c r="E14" s="63"/>
      <c r="F14" s="64">
        <v>20.17</v>
      </c>
      <c r="G14" s="64">
        <v>20.17</v>
      </c>
      <c r="H14" s="64">
        <v>20.17</v>
      </c>
      <c r="I14" s="64">
        <v>0</v>
      </c>
      <c r="J14" s="64">
        <v>0</v>
      </c>
      <c r="K14" s="64">
        <v>0</v>
      </c>
      <c r="L14" s="64">
        <v>0</v>
      </c>
      <c r="M14" s="64">
        <v>0</v>
      </c>
    </row>
    <row r="15" spans="1:13" ht="19.5" customHeight="1">
      <c r="A15" s="63" t="s">
        <v>220</v>
      </c>
      <c r="B15" s="63" t="s">
        <v>226</v>
      </c>
      <c r="C15" s="63" t="s">
        <v>222</v>
      </c>
      <c r="D15" s="63" t="s">
        <v>227</v>
      </c>
      <c r="E15" s="63" t="s">
        <v>228</v>
      </c>
      <c r="F15" s="64">
        <v>20.17</v>
      </c>
      <c r="G15" s="64">
        <v>20.17</v>
      </c>
      <c r="H15" s="64">
        <v>20.17</v>
      </c>
      <c r="I15" s="64">
        <v>0</v>
      </c>
      <c r="J15" s="64">
        <v>0</v>
      </c>
      <c r="K15" s="64">
        <v>0</v>
      </c>
      <c r="L15" s="64">
        <v>0</v>
      </c>
      <c r="M15" s="64">
        <v>0</v>
      </c>
    </row>
    <row r="16" spans="1:6" ht="12.75" customHeight="1">
      <c r="A16" s="57"/>
      <c r="B16" s="57"/>
      <c r="D16" s="57"/>
      <c r="E16" s="57"/>
      <c r="F16" s="57"/>
    </row>
    <row r="17" spans="2:6" ht="12.75" customHeight="1">
      <c r="B17" s="57"/>
      <c r="C17" s="57"/>
      <c r="D17" s="57"/>
      <c r="E17" s="57"/>
      <c r="F17" s="57"/>
    </row>
    <row r="18" spans="4:6" ht="12.75" customHeight="1">
      <c r="D18" s="57"/>
      <c r="E18" s="57"/>
      <c r="F18" s="57"/>
    </row>
    <row r="19" spans="4:6" ht="12.75" customHeight="1">
      <c r="D19" s="57"/>
      <c r="E19" s="57"/>
      <c r="F19" s="57"/>
    </row>
    <row r="21" ht="12.75" customHeight="1">
      <c r="F21" s="57"/>
    </row>
  </sheetData>
  <sheetProtection formatCells="0" formatColumns="0" formatRows="0"/>
  <mergeCells count="13">
    <mergeCell ref="A5:A6"/>
    <mergeCell ref="B5:B6"/>
    <mergeCell ref="C5:C6"/>
    <mergeCell ref="D4:D6"/>
    <mergeCell ref="E4:E6"/>
    <mergeCell ref="F4:F6"/>
    <mergeCell ref="G5:G6"/>
    <mergeCell ref="H5:H6"/>
    <mergeCell ref="I5:I6"/>
    <mergeCell ref="J4:J6"/>
    <mergeCell ref="K4:K6"/>
    <mergeCell ref="L4:L6"/>
    <mergeCell ref="M4:M6"/>
  </mergeCells>
  <printOptions horizontalCentered="1"/>
  <pageMargins left="0.75" right="0.75" top="1" bottom="1" header="0.5" footer="0.5"/>
  <pageSetup horizontalDpi="200" verticalDpi="200" orientation="landscape" paperSize="9" scale="85"/>
</worksheet>
</file>

<file path=xl/worksheets/sheet18.xml><?xml version="1.0" encoding="utf-8"?>
<worksheet xmlns="http://schemas.openxmlformats.org/spreadsheetml/2006/main" xmlns:r="http://schemas.openxmlformats.org/officeDocument/2006/relationships">
  <dimension ref="A1:IV13"/>
  <sheetViews>
    <sheetView showGridLines="0" showZeros="0" workbookViewId="0" topLeftCell="A1">
      <selection activeCell="A2" sqref="A2"/>
    </sheetView>
  </sheetViews>
  <sheetFormatPr defaultColWidth="9.16015625" defaultRowHeight="12.75" customHeight="1"/>
  <cols>
    <col min="1" max="1" width="28.16015625" style="38" customWidth="1"/>
    <col min="2" max="2" width="16" style="38" customWidth="1"/>
    <col min="3" max="4" width="16.33203125" style="38" customWidth="1"/>
    <col min="5" max="5" width="18" style="38" customWidth="1"/>
    <col min="6" max="6" width="17.66015625" style="38" customWidth="1"/>
    <col min="7" max="7" width="14.83203125" style="38" customWidth="1"/>
    <col min="8" max="16384" width="9.16015625" style="38" customWidth="1"/>
  </cols>
  <sheetData>
    <row r="1" ht="21.75" customHeight="1">
      <c r="A1" s="3" t="s">
        <v>229</v>
      </c>
    </row>
    <row r="2" spans="1:241" ht="30.75" customHeight="1">
      <c r="A2" s="39" t="s">
        <v>230</v>
      </c>
      <c r="B2" s="40"/>
      <c r="C2" s="40"/>
      <c r="D2" s="40"/>
      <c r="E2" s="40"/>
      <c r="F2" s="40"/>
      <c r="G2" s="40"/>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row>
    <row r="3" spans="1:241" ht="22.5" customHeight="1">
      <c r="A3" s="41"/>
      <c r="B3" s="41"/>
      <c r="C3" s="41"/>
      <c r="D3" s="41"/>
      <c r="E3" s="42" t="s">
        <v>2</v>
      </c>
      <c r="F3" s="42"/>
      <c r="G3" s="42"/>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row>
    <row r="4" spans="1:241" ht="25.5" customHeight="1">
      <c r="A4" s="43" t="s">
        <v>57</v>
      </c>
      <c r="B4" s="44" t="s">
        <v>231</v>
      </c>
      <c r="C4" s="45"/>
      <c r="D4" s="45"/>
      <c r="E4" s="45"/>
      <c r="F4" s="45"/>
      <c r="G4" s="46"/>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row>
    <row r="5" spans="1:241" ht="22.5" customHeight="1">
      <c r="A5" s="43"/>
      <c r="B5" s="47" t="s">
        <v>116</v>
      </c>
      <c r="C5" s="47" t="s">
        <v>152</v>
      </c>
      <c r="D5" s="47" t="s">
        <v>232</v>
      </c>
      <c r="E5" s="48" t="s">
        <v>233</v>
      </c>
      <c r="F5" s="49"/>
      <c r="G5" s="47" t="s">
        <v>147</v>
      </c>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row>
    <row r="6" spans="1:241" ht="36" customHeight="1">
      <c r="A6" s="47"/>
      <c r="B6" s="50"/>
      <c r="C6" s="50"/>
      <c r="D6" s="50"/>
      <c r="E6" s="47" t="s">
        <v>234</v>
      </c>
      <c r="F6" s="47" t="s">
        <v>235</v>
      </c>
      <c r="G6" s="50"/>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row>
    <row r="7" spans="1:241" s="37" customFormat="1" ht="23.25" customHeight="1">
      <c r="A7" s="51" t="s">
        <v>58</v>
      </c>
      <c r="B7" s="52">
        <v>142.3</v>
      </c>
      <c r="C7" s="53">
        <v>62</v>
      </c>
      <c r="D7" s="52">
        <v>80.3</v>
      </c>
      <c r="E7" s="54">
        <v>0</v>
      </c>
      <c r="F7" s="54">
        <v>80.3</v>
      </c>
      <c r="G7" s="54">
        <v>0</v>
      </c>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row>
    <row r="8" spans="1:256" ht="23.25" customHeight="1">
      <c r="A8" s="51" t="s">
        <v>60</v>
      </c>
      <c r="B8" s="52">
        <v>142.3</v>
      </c>
      <c r="C8" s="53">
        <v>62</v>
      </c>
      <c r="D8" s="52">
        <v>80.3</v>
      </c>
      <c r="E8" s="54">
        <v>0</v>
      </c>
      <c r="F8" s="54">
        <v>80.3</v>
      </c>
      <c r="G8" s="54">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s="51" t="s">
        <v>236</v>
      </c>
      <c r="B9" s="52">
        <v>135.8</v>
      </c>
      <c r="C9" s="53">
        <v>60</v>
      </c>
      <c r="D9" s="52">
        <v>75.8</v>
      </c>
      <c r="E9" s="54">
        <v>0</v>
      </c>
      <c r="F9" s="54">
        <v>75.8</v>
      </c>
      <c r="G9" s="54">
        <v>0</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3.25" customHeight="1">
      <c r="A10" s="51" t="s">
        <v>237</v>
      </c>
      <c r="B10" s="52">
        <v>6.5</v>
      </c>
      <c r="C10" s="53">
        <v>2</v>
      </c>
      <c r="D10" s="52">
        <v>4.5</v>
      </c>
      <c r="E10" s="54">
        <v>0</v>
      </c>
      <c r="F10" s="54">
        <v>4.5</v>
      </c>
      <c r="G10" s="54">
        <v>0</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7" ht="12.75" customHeight="1">
      <c r="A13" s="56"/>
      <c r="B13" s="56"/>
      <c r="C13" s="56"/>
      <c r="D13" s="56"/>
      <c r="E13" s="56"/>
      <c r="F13" s="56"/>
      <c r="G13" s="56"/>
    </row>
  </sheetData>
  <sheetProtection formatCells="0" formatColumns="0" formatRows="0"/>
  <mergeCells count="7">
    <mergeCell ref="E3:G3"/>
    <mergeCell ref="E5:F5"/>
    <mergeCell ref="A4:A6"/>
    <mergeCell ref="B5:B6"/>
    <mergeCell ref="C5:C6"/>
    <mergeCell ref="D5:D6"/>
    <mergeCell ref="G5:G6"/>
  </mergeCells>
  <printOptions horizontalCentered="1"/>
  <pageMargins left="0.39" right="0.39" top="0.7900000000000001" bottom="0.7900000000000001" header="0.5" footer="0.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M19"/>
  <sheetViews>
    <sheetView showGridLines="0" showZeros="0" workbookViewId="0" topLeftCell="A1">
      <selection activeCell="A2" sqref="A2"/>
    </sheetView>
  </sheetViews>
  <sheetFormatPr defaultColWidth="9.16015625" defaultRowHeight="11.25"/>
  <cols>
    <col min="1" max="1" width="14" style="26" customWidth="1"/>
    <col min="2" max="2" width="17" style="26" customWidth="1"/>
    <col min="3" max="3" width="14.33203125" style="26" customWidth="1"/>
    <col min="4" max="4" width="12" style="26" customWidth="1"/>
    <col min="5" max="6" width="20.66015625" style="26" customWidth="1"/>
    <col min="7" max="7" width="17.16015625" style="26" customWidth="1"/>
    <col min="8" max="10" width="17.66015625" style="26" customWidth="1"/>
    <col min="11" max="11" width="21.83203125" style="26" customWidth="1"/>
    <col min="12" max="12" width="19.66015625" style="26" customWidth="1"/>
    <col min="13" max="13" width="17.66015625" style="26" customWidth="1"/>
    <col min="14" max="256" width="9.16015625" style="26" customWidth="1"/>
  </cols>
  <sheetData>
    <row r="1" ht="20.25" customHeight="1">
      <c r="A1" s="3" t="s">
        <v>238</v>
      </c>
    </row>
    <row r="2" spans="1:13" ht="36.75" customHeight="1">
      <c r="A2" s="27" t="s">
        <v>239</v>
      </c>
      <c r="B2" s="28"/>
      <c r="C2" s="28"/>
      <c r="D2" s="28"/>
      <c r="E2" s="28"/>
      <c r="F2" s="28"/>
      <c r="G2" s="28"/>
      <c r="H2" s="28"/>
      <c r="I2" s="28"/>
      <c r="J2" s="28"/>
      <c r="K2" s="28"/>
      <c r="L2" s="28"/>
      <c r="M2" s="28"/>
    </row>
    <row r="3" ht="21.75" customHeight="1">
      <c r="M3" s="23" t="s">
        <v>2</v>
      </c>
    </row>
    <row r="4" spans="1:13" ht="36.75" customHeight="1">
      <c r="A4" s="29" t="s">
        <v>56</v>
      </c>
      <c r="B4" s="29" t="s">
        <v>240</v>
      </c>
      <c r="C4" s="29" t="s">
        <v>241</v>
      </c>
      <c r="D4" s="29" t="s">
        <v>242</v>
      </c>
      <c r="E4" s="29" t="s">
        <v>243</v>
      </c>
      <c r="F4" s="29" t="s">
        <v>244</v>
      </c>
      <c r="G4" s="29" t="s">
        <v>245</v>
      </c>
      <c r="H4" s="29" t="s">
        <v>246</v>
      </c>
      <c r="I4" s="29" t="s">
        <v>247</v>
      </c>
      <c r="J4" s="29" t="s">
        <v>248</v>
      </c>
      <c r="K4" s="29" t="s">
        <v>249</v>
      </c>
      <c r="L4" s="36" t="s">
        <v>250</v>
      </c>
      <c r="M4" s="36" t="s">
        <v>251</v>
      </c>
    </row>
    <row r="5" spans="1:13" s="25" customFormat="1" ht="27" customHeight="1">
      <c r="A5" s="30"/>
      <c r="B5" s="30" t="s">
        <v>58</v>
      </c>
      <c r="C5" s="31"/>
      <c r="D5" s="32">
        <v>213.97</v>
      </c>
      <c r="E5" s="33"/>
      <c r="F5" s="31"/>
      <c r="G5" s="34"/>
      <c r="H5" s="35"/>
      <c r="I5" s="31"/>
      <c r="J5" s="34"/>
      <c r="K5" s="34"/>
      <c r="L5" s="31"/>
      <c r="M5" s="31"/>
    </row>
    <row r="6" spans="1:13" ht="27" customHeight="1">
      <c r="A6" s="30" t="s">
        <v>252</v>
      </c>
      <c r="B6" s="30" t="s">
        <v>60</v>
      </c>
      <c r="C6" s="31"/>
      <c r="D6" s="32">
        <v>213.97</v>
      </c>
      <c r="E6" s="33"/>
      <c r="F6" s="31"/>
      <c r="G6" s="34"/>
      <c r="H6" s="35"/>
      <c r="I6" s="31"/>
      <c r="J6" s="34"/>
      <c r="K6" s="34"/>
      <c r="L6" s="31"/>
      <c r="M6" s="31"/>
    </row>
    <row r="7" spans="1:13" ht="27" customHeight="1">
      <c r="A7" s="30" t="s">
        <v>253</v>
      </c>
      <c r="B7" s="30" t="s">
        <v>236</v>
      </c>
      <c r="C7" s="31"/>
      <c r="D7" s="32">
        <v>193.8</v>
      </c>
      <c r="E7" s="33"/>
      <c r="F7" s="31"/>
      <c r="G7" s="34"/>
      <c r="H7" s="35"/>
      <c r="I7" s="31"/>
      <c r="J7" s="34"/>
      <c r="K7" s="34"/>
      <c r="L7" s="31"/>
      <c r="M7" s="31"/>
    </row>
    <row r="8" spans="1:13" ht="27" customHeight="1">
      <c r="A8" s="30" t="s">
        <v>254</v>
      </c>
      <c r="B8" s="30" t="s">
        <v>255</v>
      </c>
      <c r="C8" s="31" t="s">
        <v>256</v>
      </c>
      <c r="D8" s="32">
        <v>95.8</v>
      </c>
      <c r="E8" s="33" t="s">
        <v>257</v>
      </c>
      <c r="F8" s="31" t="s">
        <v>258</v>
      </c>
      <c r="G8" s="34" t="s">
        <v>259</v>
      </c>
      <c r="H8" s="35" t="s">
        <v>260</v>
      </c>
      <c r="I8" s="31" t="s">
        <v>261</v>
      </c>
      <c r="J8" s="34" t="s">
        <v>262</v>
      </c>
      <c r="K8" s="34" t="s">
        <v>263</v>
      </c>
      <c r="L8" s="31" t="s">
        <v>264</v>
      </c>
      <c r="M8" s="31" t="s">
        <v>265</v>
      </c>
    </row>
    <row r="9" spans="1:13" ht="27" customHeight="1">
      <c r="A9" s="30" t="s">
        <v>254</v>
      </c>
      <c r="B9" s="30" t="s">
        <v>266</v>
      </c>
      <c r="C9" s="31" t="s">
        <v>256</v>
      </c>
      <c r="D9" s="32">
        <v>98</v>
      </c>
      <c r="E9" s="33" t="s">
        <v>267</v>
      </c>
      <c r="F9" s="31" t="s">
        <v>258</v>
      </c>
      <c r="G9" s="34" t="s">
        <v>268</v>
      </c>
      <c r="H9" s="35" t="s">
        <v>260</v>
      </c>
      <c r="I9" s="31" t="s">
        <v>269</v>
      </c>
      <c r="J9" s="34" t="s">
        <v>270</v>
      </c>
      <c r="K9" s="34" t="s">
        <v>271</v>
      </c>
      <c r="L9" s="31" t="s">
        <v>272</v>
      </c>
      <c r="M9" s="31" t="s">
        <v>265</v>
      </c>
    </row>
    <row r="10" spans="1:13" ht="27" customHeight="1">
      <c r="A10" s="30" t="s">
        <v>273</v>
      </c>
      <c r="B10" s="30" t="s">
        <v>237</v>
      </c>
      <c r="C10" s="31"/>
      <c r="D10" s="32">
        <v>20.17</v>
      </c>
      <c r="E10" s="33"/>
      <c r="F10" s="31"/>
      <c r="G10" s="34"/>
      <c r="H10" s="35"/>
      <c r="I10" s="31"/>
      <c r="J10" s="34"/>
      <c r="K10" s="34"/>
      <c r="L10" s="31"/>
      <c r="M10" s="31"/>
    </row>
    <row r="11" spans="1:13" ht="27" customHeight="1">
      <c r="A11" s="30" t="s">
        <v>274</v>
      </c>
      <c r="B11" s="30" t="s">
        <v>275</v>
      </c>
      <c r="C11" s="31" t="s">
        <v>276</v>
      </c>
      <c r="D11" s="32">
        <v>20.17</v>
      </c>
      <c r="E11" s="33" t="s">
        <v>277</v>
      </c>
      <c r="F11" s="31" t="s">
        <v>278</v>
      </c>
      <c r="G11" s="34" t="s">
        <v>279</v>
      </c>
      <c r="H11" s="35" t="s">
        <v>280</v>
      </c>
      <c r="I11" s="31" t="s">
        <v>281</v>
      </c>
      <c r="J11" s="34" t="s">
        <v>282</v>
      </c>
      <c r="K11" s="34" t="s">
        <v>283</v>
      </c>
      <c r="L11" s="31" t="s">
        <v>284</v>
      </c>
      <c r="M11" s="31" t="s">
        <v>285</v>
      </c>
    </row>
    <row r="12" spans="1:8" ht="10.5">
      <c r="A12" s="25"/>
      <c r="B12" s="25"/>
      <c r="C12" s="25"/>
      <c r="D12" s="25"/>
      <c r="E12" s="25"/>
      <c r="F12" s="25"/>
      <c r="H12" s="25"/>
    </row>
    <row r="13" spans="2:13" ht="10.5">
      <c r="B13" s="25"/>
      <c r="C13" s="25"/>
      <c r="D13" s="25"/>
      <c r="F13" s="25"/>
      <c r="H13" s="25"/>
      <c r="I13" s="25"/>
      <c r="L13" s="25"/>
      <c r="M13" s="25"/>
    </row>
    <row r="14" spans="3:13" ht="10.5">
      <c r="C14" s="25"/>
      <c r="D14" s="25"/>
      <c r="I14" s="25"/>
      <c r="L14" s="25"/>
      <c r="M14" s="25"/>
    </row>
    <row r="15" spans="3:13" ht="10.5">
      <c r="C15" s="25"/>
      <c r="D15" s="25"/>
      <c r="L15" s="25"/>
      <c r="M15" s="25"/>
    </row>
    <row r="16" spans="3:13" ht="10.5">
      <c r="C16" s="25"/>
      <c r="D16" s="25"/>
      <c r="K16" s="25"/>
      <c r="L16" s="25"/>
      <c r="M16" s="25"/>
    </row>
    <row r="17" spans="2:11" ht="10.5">
      <c r="B17" s="25"/>
      <c r="C17" s="25"/>
      <c r="D17" s="25"/>
      <c r="E17" s="25"/>
      <c r="F17" s="25"/>
      <c r="G17" s="25"/>
      <c r="K17" s="25"/>
    </row>
    <row r="18" spans="3:11" ht="10.5">
      <c r="C18" s="25"/>
      <c r="D18" s="25"/>
      <c r="J18" s="25"/>
      <c r="K18" s="25"/>
    </row>
    <row r="19" spans="4:10" ht="10.5">
      <c r="D19" s="25"/>
      <c r="J19" s="25"/>
    </row>
  </sheetData>
  <sheetProtection formatCells="0" formatColumns="0" formatRows="0"/>
  <printOptions/>
  <pageMargins left="0.75" right="0.75" top="1" bottom="1" header="0.5" footer="0.5"/>
  <pageSetup horizontalDpi="300" verticalDpi="300" orientation="landscape" paperSize="9" scale="65"/>
</worksheet>
</file>

<file path=xl/worksheets/sheet2.xml><?xml version="1.0" encoding="utf-8"?>
<worksheet xmlns="http://schemas.openxmlformats.org/spreadsheetml/2006/main" xmlns:r="http://schemas.openxmlformats.org/officeDocument/2006/relationships">
  <dimension ref="A1:IS18"/>
  <sheetViews>
    <sheetView showGridLines="0" showZeros="0" workbookViewId="0" topLeftCell="A1">
      <selection activeCell="A2" sqref="A2"/>
    </sheetView>
  </sheetViews>
  <sheetFormatPr defaultColWidth="8" defaultRowHeight="11.25"/>
  <cols>
    <col min="1" max="1" width="13.5" style="99" customWidth="1"/>
    <col min="2" max="2" width="19.16015625" style="99" customWidth="1"/>
    <col min="3" max="3" width="24.33203125" style="99" customWidth="1"/>
    <col min="4" max="4" width="24.5" style="99" customWidth="1"/>
    <col min="5" max="8" width="17.83203125" style="99" customWidth="1"/>
    <col min="9" max="16384" width="8" style="99" customWidth="1"/>
  </cols>
  <sheetData>
    <row r="1" spans="1:8" ht="19.5" customHeight="1">
      <c r="A1" s="236" t="s">
        <v>47</v>
      </c>
      <c r="B1" s="237"/>
      <c r="C1" s="237"/>
      <c r="D1" s="237"/>
      <c r="E1" s="220"/>
      <c r="F1" s="221"/>
      <c r="G1" s="234"/>
      <c r="H1" s="234"/>
    </row>
    <row r="2" spans="1:8" ht="34.5" customHeight="1">
      <c r="A2" s="100" t="s">
        <v>48</v>
      </c>
      <c r="B2" s="238"/>
      <c r="C2" s="238"/>
      <c r="D2" s="238"/>
      <c r="E2" s="238"/>
      <c r="F2" s="238"/>
      <c r="G2" s="238"/>
      <c r="H2" s="238"/>
    </row>
    <row r="3" spans="1:8" ht="16.5" customHeight="1">
      <c r="A3" s="102"/>
      <c r="B3" s="102"/>
      <c r="C3" s="102"/>
      <c r="D3" s="102"/>
      <c r="E3" s="220"/>
      <c r="F3" s="223"/>
      <c r="G3" s="239" t="s">
        <v>2</v>
      </c>
      <c r="H3" s="240"/>
    </row>
    <row r="4" spans="1:8" ht="29.25" customHeight="1">
      <c r="A4" s="43" t="s">
        <v>49</v>
      </c>
      <c r="B4" s="43"/>
      <c r="C4" s="43" t="s">
        <v>50</v>
      </c>
      <c r="D4" s="226" t="s">
        <v>51</v>
      </c>
      <c r="E4" s="226" t="s">
        <v>52</v>
      </c>
      <c r="F4" s="226" t="s">
        <v>53</v>
      </c>
      <c r="G4" s="43" t="s">
        <v>54</v>
      </c>
      <c r="H4" s="43" t="s">
        <v>55</v>
      </c>
    </row>
    <row r="5" spans="1:8" ht="33.75" customHeight="1">
      <c r="A5" s="47" t="s">
        <v>56</v>
      </c>
      <c r="B5" s="47" t="s">
        <v>57</v>
      </c>
      <c r="C5" s="47"/>
      <c r="D5" s="232"/>
      <c r="E5" s="232"/>
      <c r="F5" s="232"/>
      <c r="G5" s="47"/>
      <c r="H5" s="47"/>
    </row>
    <row r="6" spans="1:8" s="98" customFormat="1" ht="27" customHeight="1">
      <c r="A6" s="51"/>
      <c r="B6" s="51" t="s">
        <v>58</v>
      </c>
      <c r="C6" s="233">
        <v>1478.85</v>
      </c>
      <c r="D6" s="233">
        <v>1478.85</v>
      </c>
      <c r="E6" s="233">
        <v>0</v>
      </c>
      <c r="F6" s="52">
        <v>0</v>
      </c>
      <c r="G6" s="233">
        <v>0</v>
      </c>
      <c r="H6" s="52">
        <v>0</v>
      </c>
    </row>
    <row r="7" spans="1:253" ht="27" customHeight="1">
      <c r="A7" s="51" t="s">
        <v>59</v>
      </c>
      <c r="B7" s="51" t="s">
        <v>60</v>
      </c>
      <c r="C7" s="233">
        <v>1307.35</v>
      </c>
      <c r="D7" s="233">
        <v>1307.35</v>
      </c>
      <c r="E7" s="233">
        <v>0</v>
      </c>
      <c r="F7" s="52">
        <v>0</v>
      </c>
      <c r="G7" s="233">
        <v>0</v>
      </c>
      <c r="H7" s="52">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7" customHeight="1">
      <c r="A8" s="51" t="s">
        <v>61</v>
      </c>
      <c r="B8" s="51" t="s">
        <v>62</v>
      </c>
      <c r="C8" s="233">
        <v>171.5</v>
      </c>
      <c r="D8" s="233">
        <v>171.5</v>
      </c>
      <c r="E8" s="233">
        <v>0</v>
      </c>
      <c r="F8" s="52">
        <v>0</v>
      </c>
      <c r="G8" s="233">
        <v>0</v>
      </c>
      <c r="H8" s="52">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30" customHeight="1">
      <c r="A9"/>
      <c r="B9" s="97"/>
      <c r="C9" s="97"/>
      <c r="D9" s="97"/>
      <c r="E9"/>
      <c r="F9" s="97"/>
      <c r="G9"/>
      <c r="H9" s="97"/>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30" customHeight="1">
      <c r="A10"/>
      <c r="B10"/>
      <c r="C10" s="97"/>
      <c r="D10" s="97"/>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30" customHeight="1">
      <c r="A11"/>
      <c r="B11"/>
      <c r="C11" s="97"/>
      <c r="D11" s="97"/>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30"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30"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rintOptions/>
  <pageMargins left="0.71" right="0.71" top="0.75" bottom="0.75" header="0.31" footer="0.31"/>
  <pageSetup horizontalDpi="600" verticalDpi="600" orientation="portrait" paperSize="9" scale="65"/>
</worksheet>
</file>

<file path=xl/worksheets/sheet20.xml><?xml version="1.0" encoding="utf-8"?>
<worksheet xmlns="http://schemas.openxmlformats.org/spreadsheetml/2006/main" xmlns:r="http://schemas.openxmlformats.org/officeDocument/2006/relationships">
  <dimension ref="A1:N19"/>
  <sheetViews>
    <sheetView showGridLines="0" showZeros="0" tabSelected="1" workbookViewId="0" topLeftCell="A1">
      <selection activeCell="A2" sqref="A2"/>
    </sheetView>
  </sheetViews>
  <sheetFormatPr defaultColWidth="9.16015625" defaultRowHeight="11.25"/>
  <cols>
    <col min="1" max="1" width="10.83203125" style="2" customWidth="1"/>
    <col min="2" max="2" width="14.16015625" style="2" customWidth="1"/>
    <col min="3" max="3" width="13.83203125" style="2" customWidth="1"/>
    <col min="4" max="5" width="16.66015625" style="2" customWidth="1"/>
    <col min="6" max="10" width="9" style="2" customWidth="1"/>
    <col min="11" max="13" width="13.33203125" style="2" customWidth="1"/>
    <col min="14" max="256" width="9.16015625" style="2" customWidth="1"/>
  </cols>
  <sheetData>
    <row r="1" ht="24" customHeight="1">
      <c r="A1" s="3" t="s">
        <v>286</v>
      </c>
    </row>
    <row r="2" spans="1:13" ht="35.25" customHeight="1">
      <c r="A2" s="4" t="s">
        <v>287</v>
      </c>
      <c r="B2" s="4"/>
      <c r="C2" s="4"/>
      <c r="D2" s="4"/>
      <c r="E2" s="4"/>
      <c r="F2" s="4"/>
      <c r="G2" s="4"/>
      <c r="H2" s="4"/>
      <c r="I2" s="4"/>
      <c r="J2" s="4"/>
      <c r="K2" s="4"/>
      <c r="L2" s="4"/>
      <c r="M2" s="4"/>
    </row>
    <row r="3" ht="22.5" customHeight="1">
      <c r="M3" s="23" t="s">
        <v>2</v>
      </c>
    </row>
    <row r="4" spans="1:13" ht="27" customHeight="1">
      <c r="A4" s="5" t="s">
        <v>56</v>
      </c>
      <c r="B4" s="5" t="s">
        <v>57</v>
      </c>
      <c r="C4" s="5" t="s">
        <v>288</v>
      </c>
      <c r="D4" s="5" t="s">
        <v>289</v>
      </c>
      <c r="E4" s="6" t="s">
        <v>290</v>
      </c>
      <c r="F4" s="7" t="s">
        <v>291</v>
      </c>
      <c r="G4" s="8"/>
      <c r="H4" s="8"/>
      <c r="I4" s="8"/>
      <c r="J4" s="8"/>
      <c r="K4" s="8" t="s">
        <v>292</v>
      </c>
      <c r="L4" s="8"/>
      <c r="M4" s="8"/>
    </row>
    <row r="5" spans="1:13" ht="42" customHeight="1">
      <c r="A5" s="9"/>
      <c r="B5" s="9"/>
      <c r="C5" s="9"/>
      <c r="D5" s="9"/>
      <c r="E5" s="10"/>
      <c r="F5" s="11" t="s">
        <v>293</v>
      </c>
      <c r="G5" s="12" t="s">
        <v>294</v>
      </c>
      <c r="H5" s="12" t="s">
        <v>295</v>
      </c>
      <c r="I5" s="12" t="s">
        <v>296</v>
      </c>
      <c r="J5" s="12" t="s">
        <v>297</v>
      </c>
      <c r="K5" s="12" t="s">
        <v>298</v>
      </c>
      <c r="L5" s="24" t="s">
        <v>299</v>
      </c>
      <c r="M5" s="24" t="s">
        <v>300</v>
      </c>
    </row>
    <row r="6" spans="1:13" s="1" customFormat="1" ht="27.75" customHeight="1">
      <c r="A6" s="13"/>
      <c r="B6" s="14" t="s">
        <v>58</v>
      </c>
      <c r="C6" s="15">
        <v>1478.85</v>
      </c>
      <c r="D6" s="16"/>
      <c r="E6" s="17"/>
      <c r="F6" s="17"/>
      <c r="G6" s="18"/>
      <c r="H6" s="16"/>
      <c r="I6" s="17"/>
      <c r="J6" s="17"/>
      <c r="K6" s="17"/>
      <c r="L6" s="16"/>
      <c r="M6" s="16"/>
    </row>
    <row r="7" spans="1:14" ht="27.75" customHeight="1">
      <c r="A7" s="13" t="s">
        <v>252</v>
      </c>
      <c r="B7" s="14" t="s">
        <v>60</v>
      </c>
      <c r="C7" s="15">
        <v>1478.85</v>
      </c>
      <c r="D7" s="16"/>
      <c r="E7" s="17"/>
      <c r="F7" s="17"/>
      <c r="G7" s="18"/>
      <c r="H7" s="16"/>
      <c r="I7" s="17"/>
      <c r="J7" s="17"/>
      <c r="K7" s="17"/>
      <c r="L7" s="16"/>
      <c r="M7" s="16"/>
      <c r="N7" s="1"/>
    </row>
    <row r="8" spans="1:13" ht="47.25" customHeight="1">
      <c r="A8" s="13" t="s">
        <v>273</v>
      </c>
      <c r="B8" s="14" t="s">
        <v>237</v>
      </c>
      <c r="C8" s="15">
        <v>171.5</v>
      </c>
      <c r="D8" s="16" t="s">
        <v>301</v>
      </c>
      <c r="E8" s="17" t="s">
        <v>302</v>
      </c>
      <c r="F8" s="17" t="s">
        <v>303</v>
      </c>
      <c r="G8" s="18" t="s">
        <v>303</v>
      </c>
      <c r="H8" s="16" t="s">
        <v>303</v>
      </c>
      <c r="I8" s="17" t="s">
        <v>303</v>
      </c>
      <c r="J8" s="17" t="s">
        <v>304</v>
      </c>
      <c r="K8" s="17" t="s">
        <v>305</v>
      </c>
      <c r="L8" s="16" t="s">
        <v>306</v>
      </c>
      <c r="M8" s="16" t="s">
        <v>307</v>
      </c>
    </row>
    <row r="9" spans="1:13" ht="66" customHeight="1">
      <c r="A9" s="13" t="s">
        <v>253</v>
      </c>
      <c r="B9" s="14" t="s">
        <v>236</v>
      </c>
      <c r="C9" s="15">
        <v>1307.35</v>
      </c>
      <c r="D9" s="19" t="s">
        <v>308</v>
      </c>
      <c r="E9" s="20" t="s">
        <v>309</v>
      </c>
      <c r="F9" s="20" t="s">
        <v>303</v>
      </c>
      <c r="G9" s="21" t="s">
        <v>303</v>
      </c>
      <c r="H9" s="22" t="s">
        <v>303</v>
      </c>
      <c r="I9" s="20" t="s">
        <v>303</v>
      </c>
      <c r="J9" s="20" t="s">
        <v>310</v>
      </c>
      <c r="K9" s="20" t="s">
        <v>311</v>
      </c>
      <c r="L9" s="22" t="s">
        <v>312</v>
      </c>
      <c r="M9" s="16" t="s">
        <v>313</v>
      </c>
    </row>
    <row r="10" spans="2:12" ht="9.75" customHeight="1">
      <c r="B10" s="1"/>
      <c r="C10" s="1"/>
      <c r="D10" s="1"/>
      <c r="E10" s="1"/>
      <c r="F10" s="1"/>
      <c r="H10" s="1"/>
      <c r="J10" s="1"/>
      <c r="L10" s="1"/>
    </row>
    <row r="11" spans="2:8" ht="9.75" customHeight="1">
      <c r="B11" s="1"/>
      <c r="D11" s="1"/>
      <c r="E11" s="1"/>
      <c r="H11" s="1"/>
    </row>
    <row r="12" spans="2:3" ht="9.75" customHeight="1">
      <c r="B12" s="1"/>
      <c r="C12" s="1"/>
    </row>
    <row r="13" spans="2:13" ht="9.75" customHeight="1">
      <c r="B13" s="1"/>
      <c r="C13" s="1"/>
      <c r="M13" s="1"/>
    </row>
    <row r="14" spans="3:13" ht="9.75" customHeight="1">
      <c r="C14" s="1"/>
      <c r="M14" s="1"/>
    </row>
    <row r="15" spans="3:13" ht="9.75" customHeight="1">
      <c r="C15" s="1"/>
      <c r="D15" s="1"/>
      <c r="M15" s="1"/>
    </row>
    <row r="16" ht="9.75" customHeight="1">
      <c r="C16" s="1"/>
    </row>
    <row r="17" ht="9.75" customHeight="1">
      <c r="D17" s="1"/>
    </row>
    <row r="18" ht="12.75" customHeight="1"/>
    <row r="19" ht="9.75" customHeight="1">
      <c r="D19" s="1"/>
    </row>
  </sheetData>
  <sheetProtection formatCells="0" formatColumns="0" formatRows="0"/>
  <mergeCells count="5">
    <mergeCell ref="A4:A5"/>
    <mergeCell ref="B4:B5"/>
    <mergeCell ref="C4:C5"/>
    <mergeCell ref="D4:D5"/>
    <mergeCell ref="E4:E5"/>
  </mergeCells>
  <printOptions/>
  <pageMargins left="0.75" right="0.75" top="1" bottom="1" header="0.5" footer="0.5"/>
  <pageSetup horizontalDpi="200" verticalDpi="200" orientation="landscape" paperSize="9" scale="90"/>
</worksheet>
</file>

<file path=xl/worksheets/sheet3.xml><?xml version="1.0" encoding="utf-8"?>
<worksheet xmlns="http://schemas.openxmlformats.org/spreadsheetml/2006/main" xmlns:r="http://schemas.openxmlformats.org/officeDocument/2006/relationships">
  <dimension ref="A1:IS31"/>
  <sheetViews>
    <sheetView showGridLines="0" showZeros="0" workbookViewId="0" topLeftCell="A1">
      <selection activeCell="A2" sqref="A2"/>
    </sheetView>
  </sheetViews>
  <sheetFormatPr defaultColWidth="8" defaultRowHeight="11.25"/>
  <cols>
    <col min="1" max="1" width="9.16015625" style="99" customWidth="1"/>
    <col min="2" max="2" width="6.66015625" style="99" customWidth="1"/>
    <col min="3" max="3" width="4.5" style="99" customWidth="1"/>
    <col min="4" max="4" width="22.5" style="99" customWidth="1"/>
    <col min="5" max="6" width="22.83203125" style="99" customWidth="1"/>
    <col min="7" max="8" width="18.5" style="99" customWidth="1"/>
    <col min="9" max="10" width="18" style="99" customWidth="1"/>
    <col min="11" max="16384" width="8" style="99" customWidth="1"/>
  </cols>
  <sheetData>
    <row r="1" spans="1:10" ht="19.5" customHeight="1">
      <c r="A1" s="3" t="s">
        <v>63</v>
      </c>
      <c r="B1" s="219"/>
      <c r="C1" s="219"/>
      <c r="D1" s="219"/>
      <c r="E1" s="219"/>
      <c r="F1" s="219"/>
      <c r="G1" s="220"/>
      <c r="H1" s="221"/>
      <c r="I1" s="234"/>
      <c r="J1" s="234"/>
    </row>
    <row r="2" spans="1:10" ht="27.75" customHeight="1">
      <c r="A2" s="100" t="s">
        <v>64</v>
      </c>
      <c r="B2" s="222"/>
      <c r="C2" s="222"/>
      <c r="D2" s="222"/>
      <c r="E2" s="222"/>
      <c r="F2" s="222"/>
      <c r="G2" s="222"/>
      <c r="H2" s="222"/>
      <c r="I2" s="222"/>
      <c r="J2" s="222"/>
    </row>
    <row r="3" spans="1:10" ht="18" customHeight="1">
      <c r="A3" s="102"/>
      <c r="B3" s="102"/>
      <c r="C3" s="102"/>
      <c r="D3" s="102"/>
      <c r="E3" s="102"/>
      <c r="F3" s="102"/>
      <c r="G3" s="220"/>
      <c r="H3" s="223"/>
      <c r="J3" s="235" t="s">
        <v>2</v>
      </c>
    </row>
    <row r="4" spans="1:10" ht="21" customHeight="1">
      <c r="A4" s="158" t="s">
        <v>65</v>
      </c>
      <c r="B4" s="224"/>
      <c r="C4" s="225"/>
      <c r="D4" s="159" t="s">
        <v>66</v>
      </c>
      <c r="E4" s="43" t="s">
        <v>50</v>
      </c>
      <c r="F4" s="226" t="s">
        <v>51</v>
      </c>
      <c r="G4" s="226" t="s">
        <v>52</v>
      </c>
      <c r="H4" s="226" t="s">
        <v>53</v>
      </c>
      <c r="I4" s="43" t="s">
        <v>54</v>
      </c>
      <c r="J4" s="43" t="s">
        <v>55</v>
      </c>
    </row>
    <row r="5" spans="1:10" ht="21" customHeight="1">
      <c r="A5" s="227"/>
      <c r="B5" s="228"/>
      <c r="C5" s="229"/>
      <c r="D5" s="230"/>
      <c r="E5" s="43"/>
      <c r="F5" s="226"/>
      <c r="G5" s="226"/>
      <c r="H5" s="226"/>
      <c r="I5" s="43"/>
      <c r="J5" s="43"/>
    </row>
    <row r="6" spans="1:10" ht="21" customHeight="1">
      <c r="A6" s="47" t="s">
        <v>67</v>
      </c>
      <c r="B6" s="47" t="s">
        <v>68</v>
      </c>
      <c r="C6" s="47" t="s">
        <v>69</v>
      </c>
      <c r="D6" s="231"/>
      <c r="E6" s="47"/>
      <c r="F6" s="232"/>
      <c r="G6" s="232"/>
      <c r="H6" s="232"/>
      <c r="I6" s="47"/>
      <c r="J6" s="47"/>
    </row>
    <row r="7" spans="1:10" s="98" customFormat="1" ht="24.75" customHeight="1">
      <c r="A7" s="51"/>
      <c r="B7" s="51"/>
      <c r="C7" s="51"/>
      <c r="D7" s="51" t="s">
        <v>58</v>
      </c>
      <c r="E7" s="233">
        <v>1478.85</v>
      </c>
      <c r="F7" s="233">
        <v>1478.85</v>
      </c>
      <c r="G7" s="233">
        <v>0</v>
      </c>
      <c r="H7" s="52">
        <v>0</v>
      </c>
      <c r="I7" s="233">
        <v>0</v>
      </c>
      <c r="J7" s="52">
        <v>0</v>
      </c>
    </row>
    <row r="8" spans="1:253" ht="24.75" customHeight="1">
      <c r="A8" s="51" t="s">
        <v>70</v>
      </c>
      <c r="B8" s="51"/>
      <c r="C8" s="51"/>
      <c r="D8" s="51" t="s">
        <v>71</v>
      </c>
      <c r="E8" s="233">
        <v>115.54</v>
      </c>
      <c r="F8" s="233">
        <v>115.54</v>
      </c>
      <c r="G8" s="233">
        <v>0</v>
      </c>
      <c r="H8" s="52">
        <v>0</v>
      </c>
      <c r="I8" s="233">
        <v>0</v>
      </c>
      <c r="J8" s="52">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4.75" customHeight="1">
      <c r="A9" s="51" t="s">
        <v>72</v>
      </c>
      <c r="B9" s="51" t="s">
        <v>73</v>
      </c>
      <c r="C9" s="51"/>
      <c r="D9" s="51" t="s">
        <v>74</v>
      </c>
      <c r="E9" s="233">
        <v>6.7</v>
      </c>
      <c r="F9" s="233">
        <v>6.7</v>
      </c>
      <c r="G9" s="233">
        <v>0</v>
      </c>
      <c r="H9" s="52">
        <v>0</v>
      </c>
      <c r="I9" s="233">
        <v>0</v>
      </c>
      <c r="J9" s="52">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4.75" customHeight="1">
      <c r="A10" s="51" t="s">
        <v>75</v>
      </c>
      <c r="B10" s="51" t="s">
        <v>76</v>
      </c>
      <c r="C10" s="51" t="s">
        <v>77</v>
      </c>
      <c r="D10" s="51" t="s">
        <v>78</v>
      </c>
      <c r="E10" s="233">
        <v>6.7</v>
      </c>
      <c r="F10" s="233">
        <v>6.7</v>
      </c>
      <c r="G10" s="233">
        <v>0</v>
      </c>
      <c r="H10" s="52">
        <v>0</v>
      </c>
      <c r="I10" s="233">
        <v>0</v>
      </c>
      <c r="J10" s="52">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4.75" customHeight="1">
      <c r="A11" s="51" t="s">
        <v>72</v>
      </c>
      <c r="B11" s="51" t="s">
        <v>79</v>
      </c>
      <c r="C11" s="51"/>
      <c r="D11" s="51" t="s">
        <v>80</v>
      </c>
      <c r="E11" s="233">
        <v>108.84</v>
      </c>
      <c r="F11" s="233">
        <v>108.84</v>
      </c>
      <c r="G11" s="233">
        <v>0</v>
      </c>
      <c r="H11" s="52">
        <v>0</v>
      </c>
      <c r="I11" s="233">
        <v>0</v>
      </c>
      <c r="J11" s="52">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4.75" customHeight="1">
      <c r="A12" s="51" t="s">
        <v>75</v>
      </c>
      <c r="B12" s="51" t="s">
        <v>81</v>
      </c>
      <c r="C12" s="51" t="s">
        <v>79</v>
      </c>
      <c r="D12" s="51" t="s">
        <v>82</v>
      </c>
      <c r="E12" s="233">
        <v>13.92</v>
      </c>
      <c r="F12" s="233">
        <v>13.92</v>
      </c>
      <c r="G12" s="233">
        <v>0</v>
      </c>
      <c r="H12" s="52">
        <v>0</v>
      </c>
      <c r="I12" s="233">
        <v>0</v>
      </c>
      <c r="J12" s="52">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4.75" customHeight="1">
      <c r="A13" s="51" t="s">
        <v>75</v>
      </c>
      <c r="B13" s="51" t="s">
        <v>81</v>
      </c>
      <c r="C13" s="51" t="s">
        <v>79</v>
      </c>
      <c r="D13" s="51" t="s">
        <v>82</v>
      </c>
      <c r="E13" s="233">
        <v>94.92</v>
      </c>
      <c r="F13" s="233">
        <v>94.92</v>
      </c>
      <c r="G13" s="233">
        <v>0</v>
      </c>
      <c r="H13" s="52">
        <v>0</v>
      </c>
      <c r="I13" s="233">
        <v>0</v>
      </c>
      <c r="J13" s="52">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4.75" customHeight="1">
      <c r="A14" s="51" t="s">
        <v>83</v>
      </c>
      <c r="B14" s="51"/>
      <c r="C14" s="51"/>
      <c r="D14" s="51" t="s">
        <v>84</v>
      </c>
      <c r="E14" s="233">
        <v>41.53</v>
      </c>
      <c r="F14" s="233">
        <v>41.53</v>
      </c>
      <c r="G14" s="233">
        <v>0</v>
      </c>
      <c r="H14" s="52">
        <v>0</v>
      </c>
      <c r="I14" s="233">
        <v>0</v>
      </c>
      <c r="J14" s="52">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4.75" customHeight="1">
      <c r="A15" s="51" t="s">
        <v>85</v>
      </c>
      <c r="B15" s="51" t="s">
        <v>86</v>
      </c>
      <c r="C15" s="51"/>
      <c r="D15" s="51" t="s">
        <v>87</v>
      </c>
      <c r="E15" s="233">
        <v>41.53</v>
      </c>
      <c r="F15" s="233">
        <v>41.53</v>
      </c>
      <c r="G15" s="233">
        <v>0</v>
      </c>
      <c r="H15" s="52">
        <v>0</v>
      </c>
      <c r="I15" s="233">
        <v>0</v>
      </c>
      <c r="J15" s="52">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4.75" customHeight="1">
      <c r="A16" s="51" t="s">
        <v>88</v>
      </c>
      <c r="B16" s="51" t="s">
        <v>89</v>
      </c>
      <c r="C16" s="51" t="s">
        <v>73</v>
      </c>
      <c r="D16" s="51" t="s">
        <v>90</v>
      </c>
      <c r="E16" s="233">
        <v>41.53</v>
      </c>
      <c r="F16" s="233">
        <v>41.53</v>
      </c>
      <c r="G16" s="233">
        <v>0</v>
      </c>
      <c r="H16" s="52">
        <v>0</v>
      </c>
      <c r="I16" s="233">
        <v>0</v>
      </c>
      <c r="J16" s="52">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4.75" customHeight="1">
      <c r="A17" s="51" t="s">
        <v>91</v>
      </c>
      <c r="B17" s="51"/>
      <c r="C17" s="51"/>
      <c r="D17" s="51" t="s">
        <v>92</v>
      </c>
      <c r="E17" s="233">
        <v>89.13</v>
      </c>
      <c r="F17" s="233">
        <v>89.13</v>
      </c>
      <c r="G17" s="233">
        <v>0</v>
      </c>
      <c r="H17" s="52">
        <v>0</v>
      </c>
      <c r="I17" s="233">
        <v>0</v>
      </c>
      <c r="J17" s="52">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4.75" customHeight="1">
      <c r="A18" s="51" t="s">
        <v>93</v>
      </c>
      <c r="B18" s="51" t="s">
        <v>94</v>
      </c>
      <c r="C18" s="51"/>
      <c r="D18" s="51" t="s">
        <v>95</v>
      </c>
      <c r="E18" s="233">
        <v>89.13</v>
      </c>
      <c r="F18" s="233">
        <v>89.13</v>
      </c>
      <c r="G18" s="233">
        <v>0</v>
      </c>
      <c r="H18" s="52">
        <v>0</v>
      </c>
      <c r="I18" s="233">
        <v>0</v>
      </c>
      <c r="J18" s="52">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4.75" customHeight="1">
      <c r="A19" s="51" t="s">
        <v>96</v>
      </c>
      <c r="B19" s="51" t="s">
        <v>97</v>
      </c>
      <c r="C19" s="51" t="s">
        <v>73</v>
      </c>
      <c r="D19" s="51" t="s">
        <v>98</v>
      </c>
      <c r="E19" s="233">
        <v>10.44</v>
      </c>
      <c r="F19" s="233">
        <v>10.44</v>
      </c>
      <c r="G19" s="233">
        <v>0</v>
      </c>
      <c r="H19" s="52">
        <v>0</v>
      </c>
      <c r="I19" s="233">
        <v>0</v>
      </c>
      <c r="J19" s="52">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4.75" customHeight="1">
      <c r="A20" s="51" t="s">
        <v>96</v>
      </c>
      <c r="B20" s="51" t="s">
        <v>97</v>
      </c>
      <c r="C20" s="51" t="s">
        <v>73</v>
      </c>
      <c r="D20" s="51" t="s">
        <v>98</v>
      </c>
      <c r="E20" s="233">
        <v>78.69</v>
      </c>
      <c r="F20" s="233">
        <v>78.69</v>
      </c>
      <c r="G20" s="233">
        <v>0</v>
      </c>
      <c r="H20" s="52">
        <v>0</v>
      </c>
      <c r="I20" s="233">
        <v>0</v>
      </c>
      <c r="J20" s="52">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4.75" customHeight="1">
      <c r="A21" s="51" t="s">
        <v>99</v>
      </c>
      <c r="B21" s="51"/>
      <c r="C21" s="51"/>
      <c r="D21" s="51" t="s">
        <v>100</v>
      </c>
      <c r="E21" s="233">
        <v>1232.65</v>
      </c>
      <c r="F21" s="233">
        <v>1232.65</v>
      </c>
      <c r="G21" s="233">
        <v>0</v>
      </c>
      <c r="H21" s="52">
        <v>0</v>
      </c>
      <c r="I21" s="233">
        <v>0</v>
      </c>
      <c r="J21" s="52">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4.75" customHeight="1">
      <c r="A22" s="51" t="s">
        <v>101</v>
      </c>
      <c r="B22" s="51" t="s">
        <v>73</v>
      </c>
      <c r="C22" s="51"/>
      <c r="D22" s="51" t="s">
        <v>102</v>
      </c>
      <c r="E22" s="233">
        <v>1092.21</v>
      </c>
      <c r="F22" s="233">
        <v>1092.21</v>
      </c>
      <c r="G22" s="233">
        <v>0</v>
      </c>
      <c r="H22" s="52">
        <v>0</v>
      </c>
      <c r="I22" s="233">
        <v>0</v>
      </c>
      <c r="J22" s="52">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24.75" customHeight="1">
      <c r="A23" s="51" t="s">
        <v>103</v>
      </c>
      <c r="B23" s="51" t="s">
        <v>76</v>
      </c>
      <c r="C23" s="51" t="s">
        <v>73</v>
      </c>
      <c r="D23" s="51" t="s">
        <v>104</v>
      </c>
      <c r="E23" s="233">
        <v>898.41</v>
      </c>
      <c r="F23" s="233">
        <v>898.41</v>
      </c>
      <c r="G23" s="233">
        <v>0</v>
      </c>
      <c r="H23" s="52">
        <v>0</v>
      </c>
      <c r="I23" s="233">
        <v>0</v>
      </c>
      <c r="J23" s="52">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24.75" customHeight="1">
      <c r="A24" s="51" t="s">
        <v>103</v>
      </c>
      <c r="B24" s="51" t="s">
        <v>76</v>
      </c>
      <c r="C24" s="51" t="s">
        <v>105</v>
      </c>
      <c r="D24" s="51" t="s">
        <v>106</v>
      </c>
      <c r="E24" s="233">
        <v>193.8</v>
      </c>
      <c r="F24" s="233">
        <v>193.8</v>
      </c>
      <c r="G24" s="233">
        <v>0</v>
      </c>
      <c r="H24" s="52">
        <v>0</v>
      </c>
      <c r="I24" s="233">
        <v>0</v>
      </c>
      <c r="J24" s="52">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24.75" customHeight="1">
      <c r="A25" s="51" t="s">
        <v>101</v>
      </c>
      <c r="B25" s="51" t="s">
        <v>79</v>
      </c>
      <c r="C25" s="51"/>
      <c r="D25" s="51" t="s">
        <v>107</v>
      </c>
      <c r="E25" s="233">
        <v>140.44</v>
      </c>
      <c r="F25" s="233">
        <v>140.44</v>
      </c>
      <c r="G25" s="233">
        <v>0</v>
      </c>
      <c r="H25" s="52">
        <v>0</v>
      </c>
      <c r="I25" s="233">
        <v>0</v>
      </c>
      <c r="J25" s="52">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24.75" customHeight="1">
      <c r="A26" s="51" t="s">
        <v>103</v>
      </c>
      <c r="B26" s="51" t="s">
        <v>81</v>
      </c>
      <c r="C26" s="51" t="s">
        <v>73</v>
      </c>
      <c r="D26" s="51" t="s">
        <v>104</v>
      </c>
      <c r="E26" s="233">
        <v>120.27</v>
      </c>
      <c r="F26" s="233">
        <v>120.27</v>
      </c>
      <c r="G26" s="233">
        <v>0</v>
      </c>
      <c r="H26" s="52">
        <v>0</v>
      </c>
      <c r="I26" s="233">
        <v>0</v>
      </c>
      <c r="J26" s="52">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4.75" customHeight="1">
      <c r="A27" s="51" t="s">
        <v>103</v>
      </c>
      <c r="B27" s="51" t="s">
        <v>81</v>
      </c>
      <c r="C27" s="51" t="s">
        <v>105</v>
      </c>
      <c r="D27" s="51" t="s">
        <v>108</v>
      </c>
      <c r="E27" s="233">
        <v>20.17</v>
      </c>
      <c r="F27" s="233">
        <v>20.17</v>
      </c>
      <c r="G27" s="233">
        <v>0</v>
      </c>
      <c r="H27" s="52">
        <v>0</v>
      </c>
      <c r="I27" s="233">
        <v>0</v>
      </c>
      <c r="J27" s="52">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10.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10.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10.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10.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sheetData>
  <sheetProtection formatCells="0" formatColumns="0" formatRows="0"/>
  <mergeCells count="9">
    <mergeCell ref="I1:J1"/>
    <mergeCell ref="D4:D6"/>
    <mergeCell ref="E4:E6"/>
    <mergeCell ref="F4:F6"/>
    <mergeCell ref="G4:G6"/>
    <mergeCell ref="H4:H6"/>
    <mergeCell ref="I4:I6"/>
    <mergeCell ref="J4:J6"/>
    <mergeCell ref="A4:C5"/>
  </mergeCells>
  <printOptions/>
  <pageMargins left="0.71" right="0.71" top="0.75" bottom="0.75" header="0.31" footer="0.31"/>
  <pageSetup horizontalDpi="600" verticalDpi="600" orientation="portrait" paperSize="9" scale="65"/>
</worksheet>
</file>

<file path=xl/worksheets/sheet4.xml><?xml version="1.0" encoding="utf-8"?>
<worksheet xmlns="http://schemas.openxmlformats.org/spreadsheetml/2006/main" xmlns:r="http://schemas.openxmlformats.org/officeDocument/2006/relationships">
  <dimension ref="A1:L24"/>
  <sheetViews>
    <sheetView showGridLines="0" showZeros="0" workbookViewId="0" topLeftCell="A1">
      <selection activeCell="A2" sqref="A2"/>
    </sheetView>
  </sheetViews>
  <sheetFormatPr defaultColWidth="9.16015625" defaultRowHeight="12.75" customHeight="1"/>
  <cols>
    <col min="1" max="1" width="10.5" style="200" customWidth="1"/>
    <col min="2" max="2" width="8.16015625" style="200" customWidth="1"/>
    <col min="3" max="3" width="5.83203125" style="200" customWidth="1"/>
    <col min="4" max="4" width="24.83203125" style="200" customWidth="1"/>
    <col min="5" max="5" width="18.83203125" style="200" customWidth="1"/>
    <col min="6" max="6" width="15.33203125" style="200" customWidth="1"/>
    <col min="7" max="9" width="13" style="200" customWidth="1"/>
    <col min="10" max="10" width="20.83203125" style="200" customWidth="1"/>
    <col min="11" max="11" width="14" style="200" customWidth="1"/>
    <col min="12" max="247" width="9.16015625" style="200" customWidth="1"/>
    <col min="248" max="16384" width="9.16015625" style="200" customWidth="1"/>
  </cols>
  <sheetData>
    <row r="1" spans="1:11" ht="16.5" customHeight="1">
      <c r="A1" s="3" t="s">
        <v>109</v>
      </c>
      <c r="K1" s="216"/>
    </row>
    <row r="2" spans="1:11" ht="21" customHeight="1">
      <c r="A2" s="201" t="s">
        <v>110</v>
      </c>
      <c r="B2" s="202"/>
      <c r="C2" s="203"/>
      <c r="D2" s="203"/>
      <c r="E2" s="203"/>
      <c r="F2" s="203"/>
      <c r="G2" s="203"/>
      <c r="H2" s="203"/>
      <c r="I2" s="203"/>
      <c r="J2" s="203"/>
      <c r="K2" s="203"/>
    </row>
    <row r="3" ht="19.5" customHeight="1">
      <c r="K3" s="141" t="s">
        <v>111</v>
      </c>
    </row>
    <row r="4" spans="1:11" ht="36.75" customHeight="1">
      <c r="A4" s="204" t="s">
        <v>65</v>
      </c>
      <c r="B4" s="205"/>
      <c r="C4" s="206"/>
      <c r="D4" s="207" t="s">
        <v>112</v>
      </c>
      <c r="E4" s="208" t="s">
        <v>50</v>
      </c>
      <c r="F4" s="209" t="s">
        <v>113</v>
      </c>
      <c r="G4" s="209"/>
      <c r="H4" s="209"/>
      <c r="I4" s="217"/>
      <c r="J4" s="209" t="s">
        <v>114</v>
      </c>
      <c r="K4" s="209" t="s">
        <v>115</v>
      </c>
    </row>
    <row r="5" spans="1:11" ht="31.5" customHeight="1">
      <c r="A5" s="210" t="s">
        <v>67</v>
      </c>
      <c r="B5" s="210" t="s">
        <v>68</v>
      </c>
      <c r="C5" s="210" t="s">
        <v>69</v>
      </c>
      <c r="D5" s="211"/>
      <c r="E5" s="210"/>
      <c r="F5" s="212" t="s">
        <v>116</v>
      </c>
      <c r="G5" s="212" t="s">
        <v>117</v>
      </c>
      <c r="H5" s="212" t="s">
        <v>118</v>
      </c>
      <c r="I5" s="212" t="s">
        <v>119</v>
      </c>
      <c r="J5" s="209"/>
      <c r="K5" s="209"/>
    </row>
    <row r="6" spans="1:11" s="199" customFormat="1" ht="26.25" customHeight="1">
      <c r="A6" s="213"/>
      <c r="B6" s="213"/>
      <c r="C6" s="214"/>
      <c r="D6" s="213" t="s">
        <v>58</v>
      </c>
      <c r="E6" s="215">
        <v>1478.85</v>
      </c>
      <c r="F6" s="215">
        <v>1264.88</v>
      </c>
      <c r="G6" s="215">
        <v>1015.4</v>
      </c>
      <c r="H6" s="215">
        <v>249.48</v>
      </c>
      <c r="I6" s="215">
        <v>0</v>
      </c>
      <c r="J6" s="215">
        <v>213.97</v>
      </c>
      <c r="K6" s="218">
        <v>0</v>
      </c>
    </row>
    <row r="7" spans="1:11" ht="26.25" customHeight="1">
      <c r="A7" s="213" t="s">
        <v>70</v>
      </c>
      <c r="B7" s="213"/>
      <c r="C7" s="214"/>
      <c r="D7" s="213" t="s">
        <v>71</v>
      </c>
      <c r="E7" s="215">
        <v>115.54</v>
      </c>
      <c r="F7" s="215">
        <v>115.54</v>
      </c>
      <c r="G7" s="215">
        <v>115.54</v>
      </c>
      <c r="H7" s="215">
        <v>0</v>
      </c>
      <c r="I7" s="215">
        <v>0</v>
      </c>
      <c r="J7" s="215">
        <v>0</v>
      </c>
      <c r="K7" s="218">
        <v>0</v>
      </c>
    </row>
    <row r="8" spans="1:11" ht="26.25" customHeight="1">
      <c r="A8" s="213" t="s">
        <v>72</v>
      </c>
      <c r="B8" s="213" t="s">
        <v>73</v>
      </c>
      <c r="C8" s="214"/>
      <c r="D8" s="213" t="s">
        <v>74</v>
      </c>
      <c r="E8" s="215">
        <v>6.7</v>
      </c>
      <c r="F8" s="215">
        <v>6.7</v>
      </c>
      <c r="G8" s="215">
        <v>6.7</v>
      </c>
      <c r="H8" s="215">
        <v>0</v>
      </c>
      <c r="I8" s="215">
        <v>0</v>
      </c>
      <c r="J8" s="215">
        <v>0</v>
      </c>
      <c r="K8" s="218">
        <v>0</v>
      </c>
    </row>
    <row r="9" spans="1:12" ht="26.25" customHeight="1">
      <c r="A9" s="213" t="s">
        <v>75</v>
      </c>
      <c r="B9" s="213" t="s">
        <v>76</v>
      </c>
      <c r="C9" s="214" t="s">
        <v>77</v>
      </c>
      <c r="D9" s="213" t="s">
        <v>78</v>
      </c>
      <c r="E9" s="215">
        <v>6.7</v>
      </c>
      <c r="F9" s="215">
        <v>6.7</v>
      </c>
      <c r="G9" s="215">
        <v>6.7</v>
      </c>
      <c r="H9" s="215">
        <v>0</v>
      </c>
      <c r="I9" s="215">
        <v>0</v>
      </c>
      <c r="J9" s="215">
        <v>0</v>
      </c>
      <c r="K9" s="218">
        <v>0</v>
      </c>
      <c r="L9" s="199"/>
    </row>
    <row r="10" spans="1:12" ht="26.25" customHeight="1">
      <c r="A10" s="213" t="s">
        <v>72</v>
      </c>
      <c r="B10" s="213" t="s">
        <v>79</v>
      </c>
      <c r="C10" s="214"/>
      <c r="D10" s="213" t="s">
        <v>80</v>
      </c>
      <c r="E10" s="215">
        <v>108.84</v>
      </c>
      <c r="F10" s="215">
        <v>108.84</v>
      </c>
      <c r="G10" s="215">
        <v>108.84</v>
      </c>
      <c r="H10" s="215">
        <v>0</v>
      </c>
      <c r="I10" s="215">
        <v>0</v>
      </c>
      <c r="J10" s="215">
        <v>0</v>
      </c>
      <c r="K10" s="218">
        <v>0</v>
      </c>
      <c r="L10" s="199"/>
    </row>
    <row r="11" spans="1:12" ht="26.25" customHeight="1">
      <c r="A11" s="213" t="s">
        <v>75</v>
      </c>
      <c r="B11" s="213" t="s">
        <v>81</v>
      </c>
      <c r="C11" s="214" t="s">
        <v>79</v>
      </c>
      <c r="D11" s="213" t="s">
        <v>82</v>
      </c>
      <c r="E11" s="215">
        <v>108.84</v>
      </c>
      <c r="F11" s="215">
        <v>108.84</v>
      </c>
      <c r="G11" s="215">
        <v>108.84</v>
      </c>
      <c r="H11" s="215">
        <v>0</v>
      </c>
      <c r="I11" s="215">
        <v>0</v>
      </c>
      <c r="J11" s="215">
        <v>0</v>
      </c>
      <c r="K11" s="218">
        <v>0</v>
      </c>
      <c r="L11" s="199"/>
    </row>
    <row r="12" spans="1:11" ht="26.25" customHeight="1">
      <c r="A12" s="213" t="s">
        <v>83</v>
      </c>
      <c r="B12" s="213"/>
      <c r="C12" s="214"/>
      <c r="D12" s="213" t="s">
        <v>84</v>
      </c>
      <c r="E12" s="215">
        <v>41.53</v>
      </c>
      <c r="F12" s="215">
        <v>41.53</v>
      </c>
      <c r="G12" s="215">
        <v>41.53</v>
      </c>
      <c r="H12" s="215">
        <v>0</v>
      </c>
      <c r="I12" s="215">
        <v>0</v>
      </c>
      <c r="J12" s="215">
        <v>0</v>
      </c>
      <c r="K12" s="218">
        <v>0</v>
      </c>
    </row>
    <row r="13" spans="1:11" ht="26.25" customHeight="1">
      <c r="A13" s="213" t="s">
        <v>85</v>
      </c>
      <c r="B13" s="213" t="s">
        <v>86</v>
      </c>
      <c r="C13" s="214"/>
      <c r="D13" s="213" t="s">
        <v>87</v>
      </c>
      <c r="E13" s="215">
        <v>41.53</v>
      </c>
      <c r="F13" s="215">
        <v>41.53</v>
      </c>
      <c r="G13" s="215">
        <v>41.53</v>
      </c>
      <c r="H13" s="215">
        <v>0</v>
      </c>
      <c r="I13" s="215">
        <v>0</v>
      </c>
      <c r="J13" s="215">
        <v>0</v>
      </c>
      <c r="K13" s="218">
        <v>0</v>
      </c>
    </row>
    <row r="14" spans="1:11" ht="26.25" customHeight="1">
      <c r="A14" s="213" t="s">
        <v>88</v>
      </c>
      <c r="B14" s="213" t="s">
        <v>89</v>
      </c>
      <c r="C14" s="214" t="s">
        <v>73</v>
      </c>
      <c r="D14" s="213" t="s">
        <v>90</v>
      </c>
      <c r="E14" s="215">
        <v>41.53</v>
      </c>
      <c r="F14" s="215">
        <v>41.53</v>
      </c>
      <c r="G14" s="215">
        <v>41.53</v>
      </c>
      <c r="H14" s="215">
        <v>0</v>
      </c>
      <c r="I14" s="215">
        <v>0</v>
      </c>
      <c r="J14" s="215">
        <v>0</v>
      </c>
      <c r="K14" s="218">
        <v>0</v>
      </c>
    </row>
    <row r="15" spans="1:11" ht="26.25" customHeight="1">
      <c r="A15" s="213" t="s">
        <v>91</v>
      </c>
      <c r="B15" s="213"/>
      <c r="C15" s="214"/>
      <c r="D15" s="213" t="s">
        <v>92</v>
      </c>
      <c r="E15" s="215">
        <v>89.13</v>
      </c>
      <c r="F15" s="215">
        <v>89.13</v>
      </c>
      <c r="G15" s="215">
        <v>89.13</v>
      </c>
      <c r="H15" s="215">
        <v>0</v>
      </c>
      <c r="I15" s="215">
        <v>0</v>
      </c>
      <c r="J15" s="215">
        <v>0</v>
      </c>
      <c r="K15" s="218">
        <v>0</v>
      </c>
    </row>
    <row r="16" spans="1:11" ht="26.25" customHeight="1">
      <c r="A16" s="213" t="s">
        <v>93</v>
      </c>
      <c r="B16" s="213" t="s">
        <v>94</v>
      </c>
      <c r="C16" s="214"/>
      <c r="D16" s="213" t="s">
        <v>95</v>
      </c>
      <c r="E16" s="215">
        <v>89.13</v>
      </c>
      <c r="F16" s="215">
        <v>89.13</v>
      </c>
      <c r="G16" s="215">
        <v>89.13</v>
      </c>
      <c r="H16" s="215">
        <v>0</v>
      </c>
      <c r="I16" s="215">
        <v>0</v>
      </c>
      <c r="J16" s="215">
        <v>0</v>
      </c>
      <c r="K16" s="218">
        <v>0</v>
      </c>
    </row>
    <row r="17" spans="1:11" ht="26.25" customHeight="1">
      <c r="A17" s="213" t="s">
        <v>96</v>
      </c>
      <c r="B17" s="213" t="s">
        <v>97</v>
      </c>
      <c r="C17" s="214" t="s">
        <v>73</v>
      </c>
      <c r="D17" s="213" t="s">
        <v>98</v>
      </c>
      <c r="E17" s="215">
        <v>89.13</v>
      </c>
      <c r="F17" s="215">
        <v>89.13</v>
      </c>
      <c r="G17" s="215">
        <v>89.13</v>
      </c>
      <c r="H17" s="215">
        <v>0</v>
      </c>
      <c r="I17" s="215">
        <v>0</v>
      </c>
      <c r="J17" s="215">
        <v>0</v>
      </c>
      <c r="K17" s="218">
        <v>0</v>
      </c>
    </row>
    <row r="18" spans="1:11" ht="26.25" customHeight="1">
      <c r="A18" s="213" t="s">
        <v>99</v>
      </c>
      <c r="B18" s="213"/>
      <c r="C18" s="214"/>
      <c r="D18" s="213" t="s">
        <v>100</v>
      </c>
      <c r="E18" s="215">
        <v>1232.65</v>
      </c>
      <c r="F18" s="215">
        <v>1018.68</v>
      </c>
      <c r="G18" s="215">
        <v>769.2</v>
      </c>
      <c r="H18" s="215">
        <v>249.48</v>
      </c>
      <c r="I18" s="215">
        <v>0</v>
      </c>
      <c r="J18" s="215">
        <v>213.97</v>
      </c>
      <c r="K18" s="218">
        <v>0</v>
      </c>
    </row>
    <row r="19" spans="1:11" ht="26.25" customHeight="1">
      <c r="A19" s="213" t="s">
        <v>101</v>
      </c>
      <c r="B19" s="213" t="s">
        <v>73</v>
      </c>
      <c r="C19" s="214"/>
      <c r="D19" s="213" t="s">
        <v>102</v>
      </c>
      <c r="E19" s="215">
        <v>1092.21</v>
      </c>
      <c r="F19" s="215">
        <v>898.41</v>
      </c>
      <c r="G19" s="215">
        <v>680.76</v>
      </c>
      <c r="H19" s="215">
        <v>217.65</v>
      </c>
      <c r="I19" s="215">
        <v>0</v>
      </c>
      <c r="J19" s="215">
        <v>193.8</v>
      </c>
      <c r="K19" s="218">
        <v>0</v>
      </c>
    </row>
    <row r="20" spans="1:11" ht="26.25" customHeight="1">
      <c r="A20" s="213" t="s">
        <v>103</v>
      </c>
      <c r="B20" s="213" t="s">
        <v>76</v>
      </c>
      <c r="C20" s="214" t="s">
        <v>73</v>
      </c>
      <c r="D20" s="213" t="s">
        <v>104</v>
      </c>
      <c r="E20" s="215">
        <v>898.41</v>
      </c>
      <c r="F20" s="215">
        <v>898.41</v>
      </c>
      <c r="G20" s="215">
        <v>680.76</v>
      </c>
      <c r="H20" s="215">
        <v>217.65</v>
      </c>
      <c r="I20" s="215">
        <v>0</v>
      </c>
      <c r="J20" s="215">
        <v>0</v>
      </c>
      <c r="K20" s="218">
        <v>0</v>
      </c>
    </row>
    <row r="21" spans="1:11" ht="26.25" customHeight="1">
      <c r="A21" s="213" t="s">
        <v>103</v>
      </c>
      <c r="B21" s="213" t="s">
        <v>76</v>
      </c>
      <c r="C21" s="214" t="s">
        <v>105</v>
      </c>
      <c r="D21" s="213" t="s">
        <v>106</v>
      </c>
      <c r="E21" s="215">
        <v>193.8</v>
      </c>
      <c r="F21" s="215">
        <v>0</v>
      </c>
      <c r="G21" s="215">
        <v>0</v>
      </c>
      <c r="H21" s="215">
        <v>0</v>
      </c>
      <c r="I21" s="215">
        <v>0</v>
      </c>
      <c r="J21" s="215">
        <v>193.8</v>
      </c>
      <c r="K21" s="218">
        <v>0</v>
      </c>
    </row>
    <row r="22" spans="1:11" ht="26.25" customHeight="1">
      <c r="A22" s="213" t="s">
        <v>101</v>
      </c>
      <c r="B22" s="213" t="s">
        <v>79</v>
      </c>
      <c r="C22" s="214"/>
      <c r="D22" s="213" t="s">
        <v>107</v>
      </c>
      <c r="E22" s="215">
        <v>140.44</v>
      </c>
      <c r="F22" s="215">
        <v>120.27</v>
      </c>
      <c r="G22" s="215">
        <v>88.44</v>
      </c>
      <c r="H22" s="215">
        <v>31.83</v>
      </c>
      <c r="I22" s="215">
        <v>0</v>
      </c>
      <c r="J22" s="215">
        <v>20.17</v>
      </c>
      <c r="K22" s="218">
        <v>0</v>
      </c>
    </row>
    <row r="23" spans="1:11" ht="26.25" customHeight="1">
      <c r="A23" s="213" t="s">
        <v>103</v>
      </c>
      <c r="B23" s="213" t="s">
        <v>81</v>
      </c>
      <c r="C23" s="214" t="s">
        <v>73</v>
      </c>
      <c r="D23" s="213" t="s">
        <v>104</v>
      </c>
      <c r="E23" s="215">
        <v>120.27</v>
      </c>
      <c r="F23" s="215">
        <v>120.27</v>
      </c>
      <c r="G23" s="215">
        <v>88.44</v>
      </c>
      <c r="H23" s="215">
        <v>31.83</v>
      </c>
      <c r="I23" s="215">
        <v>0</v>
      </c>
      <c r="J23" s="215">
        <v>0</v>
      </c>
      <c r="K23" s="218">
        <v>0</v>
      </c>
    </row>
    <row r="24" spans="1:11" ht="26.25" customHeight="1">
      <c r="A24" s="213" t="s">
        <v>103</v>
      </c>
      <c r="B24" s="213" t="s">
        <v>81</v>
      </c>
      <c r="C24" s="214" t="s">
        <v>105</v>
      </c>
      <c r="D24" s="213" t="s">
        <v>108</v>
      </c>
      <c r="E24" s="215">
        <v>20.17</v>
      </c>
      <c r="F24" s="215">
        <v>0</v>
      </c>
      <c r="G24" s="215">
        <v>0</v>
      </c>
      <c r="H24" s="215">
        <v>0</v>
      </c>
      <c r="I24" s="215">
        <v>0</v>
      </c>
      <c r="J24" s="215">
        <v>20.17</v>
      </c>
      <c r="K24" s="218">
        <v>0</v>
      </c>
    </row>
  </sheetData>
  <sheetProtection formatCells="0" formatColumns="0" formatRows="0"/>
  <mergeCells count="5">
    <mergeCell ref="F4:I4"/>
    <mergeCell ref="D4:D5"/>
    <mergeCell ref="E4:E5"/>
    <mergeCell ref="J4:J5"/>
    <mergeCell ref="K4:K5"/>
  </mergeCells>
  <printOptions horizontalCentered="1"/>
  <pageMargins left="0.75" right="0.75" top="1" bottom="1" header="0.5" footer="0.5"/>
  <pageSetup horizontalDpi="200" verticalDpi="200" orientation="landscape" paperSize="9" scale="90"/>
</worksheet>
</file>

<file path=xl/worksheets/sheet5.xml><?xml version="1.0" encoding="utf-8"?>
<worksheet xmlns="http://schemas.openxmlformats.org/spreadsheetml/2006/main" xmlns:r="http://schemas.openxmlformats.org/officeDocument/2006/relationships">
  <dimension ref="A1:R26"/>
  <sheetViews>
    <sheetView showGridLines="0" showZeros="0" workbookViewId="0" topLeftCell="A1">
      <selection activeCell="A2" sqref="A2"/>
    </sheetView>
  </sheetViews>
  <sheetFormatPr defaultColWidth="9.16015625" defaultRowHeight="12.75" customHeight="1"/>
  <cols>
    <col min="1" max="1" width="7.33203125" style="142" customWidth="1"/>
    <col min="2" max="2" width="6.5" style="142" customWidth="1"/>
    <col min="3" max="3" width="4.66015625" style="142" customWidth="1"/>
    <col min="4" max="4" width="26.83203125" style="142" customWidth="1"/>
    <col min="5" max="5" width="14.66015625" style="142" customWidth="1"/>
    <col min="6" max="18" width="12.33203125" style="142" customWidth="1"/>
    <col min="19" max="216" width="9.16015625" style="142" customWidth="1"/>
    <col min="217" max="16384" width="9.16015625" style="142" customWidth="1"/>
  </cols>
  <sheetData>
    <row r="1" spans="1:18" ht="18" customHeight="1">
      <c r="A1" s="3" t="s">
        <v>120</v>
      </c>
      <c r="R1" s="150"/>
    </row>
    <row r="2" spans="1:18" ht="28.5" customHeight="1">
      <c r="A2" s="143" t="s">
        <v>121</v>
      </c>
      <c r="B2" s="144"/>
      <c r="C2" s="144"/>
      <c r="D2" s="144"/>
      <c r="E2" s="144"/>
      <c r="F2" s="144"/>
      <c r="G2" s="144"/>
      <c r="H2" s="144"/>
      <c r="I2" s="144"/>
      <c r="J2" s="144"/>
      <c r="K2" s="144"/>
      <c r="L2" s="144"/>
      <c r="M2" s="144"/>
      <c r="N2" s="144"/>
      <c r="O2" s="144"/>
      <c r="P2" s="144"/>
      <c r="Q2" s="144"/>
      <c r="R2" s="144"/>
    </row>
    <row r="3" ht="18.75" customHeight="1">
      <c r="R3" s="141" t="s">
        <v>111</v>
      </c>
    </row>
    <row r="4" spans="1:18" ht="31.5" customHeight="1">
      <c r="A4" s="145" t="s">
        <v>65</v>
      </c>
      <c r="B4" s="145"/>
      <c r="C4" s="145"/>
      <c r="D4" s="146" t="s">
        <v>112</v>
      </c>
      <c r="E4" s="146" t="s">
        <v>50</v>
      </c>
      <c r="F4" s="146" t="s">
        <v>122</v>
      </c>
      <c r="G4" s="146" t="s">
        <v>123</v>
      </c>
      <c r="H4" s="146" t="s">
        <v>124</v>
      </c>
      <c r="I4" s="146" t="s">
        <v>125</v>
      </c>
      <c r="J4" s="146" t="s">
        <v>126</v>
      </c>
      <c r="K4" s="146" t="s">
        <v>127</v>
      </c>
      <c r="L4" s="146" t="s">
        <v>128</v>
      </c>
      <c r="M4" s="146" t="s">
        <v>129</v>
      </c>
      <c r="N4" s="146" t="s">
        <v>130</v>
      </c>
      <c r="O4" s="146" t="s">
        <v>131</v>
      </c>
      <c r="P4" s="146" t="s">
        <v>132</v>
      </c>
      <c r="Q4" s="146" t="s">
        <v>133</v>
      </c>
      <c r="R4" s="146" t="s">
        <v>134</v>
      </c>
    </row>
    <row r="5" spans="1:18" ht="30" customHeight="1">
      <c r="A5" s="147" t="s">
        <v>67</v>
      </c>
      <c r="B5" s="147" t="s">
        <v>68</v>
      </c>
      <c r="C5" s="147" t="s">
        <v>69</v>
      </c>
      <c r="D5" s="146"/>
      <c r="E5" s="146"/>
      <c r="F5" s="146"/>
      <c r="G5" s="146"/>
      <c r="H5" s="146"/>
      <c r="I5" s="146"/>
      <c r="J5" s="146"/>
      <c r="K5" s="146"/>
      <c r="L5" s="146"/>
      <c r="M5" s="146"/>
      <c r="N5" s="146"/>
      <c r="O5" s="146"/>
      <c r="P5" s="146"/>
      <c r="Q5" s="146"/>
      <c r="R5" s="146"/>
    </row>
    <row r="6" spans="1:18" s="193" customFormat="1" ht="27" customHeight="1">
      <c r="A6" s="194"/>
      <c r="B6" s="194"/>
      <c r="C6" s="148"/>
      <c r="D6" s="194" t="s">
        <v>58</v>
      </c>
      <c r="E6" s="195">
        <v>1015.4</v>
      </c>
      <c r="F6" s="195">
        <v>365.26</v>
      </c>
      <c r="G6" s="195">
        <v>219</v>
      </c>
      <c r="H6" s="196">
        <v>10.78</v>
      </c>
      <c r="I6" s="197">
        <v>0</v>
      </c>
      <c r="J6" s="195">
        <v>159.21</v>
      </c>
      <c r="K6" s="196">
        <v>108.84</v>
      </c>
      <c r="L6" s="196">
        <v>0</v>
      </c>
      <c r="M6" s="196">
        <v>47.62</v>
      </c>
      <c r="N6" s="196">
        <v>0</v>
      </c>
      <c r="O6" s="196">
        <v>4.76</v>
      </c>
      <c r="P6" s="149">
        <v>89.13</v>
      </c>
      <c r="Q6" s="198">
        <v>0</v>
      </c>
      <c r="R6" s="149">
        <v>10.8</v>
      </c>
    </row>
    <row r="7" spans="1:18" ht="27" customHeight="1">
      <c r="A7" s="194" t="s">
        <v>70</v>
      </c>
      <c r="B7" s="194"/>
      <c r="C7" s="148"/>
      <c r="D7" s="194" t="s">
        <v>71</v>
      </c>
      <c r="E7" s="195">
        <v>115.54</v>
      </c>
      <c r="F7" s="195">
        <v>0</v>
      </c>
      <c r="G7" s="195">
        <v>0</v>
      </c>
      <c r="H7" s="196">
        <v>0</v>
      </c>
      <c r="I7" s="197">
        <v>0</v>
      </c>
      <c r="J7" s="195">
        <v>0</v>
      </c>
      <c r="K7" s="196">
        <v>108.84</v>
      </c>
      <c r="L7" s="196">
        <v>0</v>
      </c>
      <c r="M7" s="196">
        <v>6.09</v>
      </c>
      <c r="N7" s="196">
        <v>0</v>
      </c>
      <c r="O7" s="196">
        <v>0.61</v>
      </c>
      <c r="P7" s="149">
        <v>0</v>
      </c>
      <c r="Q7" s="198">
        <v>0</v>
      </c>
      <c r="R7" s="149">
        <v>0</v>
      </c>
    </row>
    <row r="8" spans="1:18" ht="27" customHeight="1">
      <c r="A8" s="194" t="s">
        <v>72</v>
      </c>
      <c r="B8" s="194" t="s">
        <v>73</v>
      </c>
      <c r="C8" s="148"/>
      <c r="D8" s="194" t="s">
        <v>74</v>
      </c>
      <c r="E8" s="195">
        <v>6.7</v>
      </c>
      <c r="F8" s="195">
        <v>0</v>
      </c>
      <c r="G8" s="195">
        <v>0</v>
      </c>
      <c r="H8" s="196">
        <v>0</v>
      </c>
      <c r="I8" s="197">
        <v>0</v>
      </c>
      <c r="J8" s="195">
        <v>0</v>
      </c>
      <c r="K8" s="196">
        <v>0</v>
      </c>
      <c r="L8" s="196">
        <v>0</v>
      </c>
      <c r="M8" s="196">
        <v>6.09</v>
      </c>
      <c r="N8" s="196">
        <v>0</v>
      </c>
      <c r="O8" s="196">
        <v>0.61</v>
      </c>
      <c r="P8" s="149">
        <v>0</v>
      </c>
      <c r="Q8" s="198">
        <v>0</v>
      </c>
      <c r="R8" s="149">
        <v>0</v>
      </c>
    </row>
    <row r="9" spans="1:18" ht="27" customHeight="1">
      <c r="A9" s="194" t="s">
        <v>75</v>
      </c>
      <c r="B9" s="194" t="s">
        <v>76</v>
      </c>
      <c r="C9" s="148" t="s">
        <v>77</v>
      </c>
      <c r="D9" s="194" t="s">
        <v>78</v>
      </c>
      <c r="E9" s="195">
        <v>6.7</v>
      </c>
      <c r="F9" s="195">
        <v>0</v>
      </c>
      <c r="G9" s="195">
        <v>0</v>
      </c>
      <c r="H9" s="196">
        <v>0</v>
      </c>
      <c r="I9" s="197">
        <v>0</v>
      </c>
      <c r="J9" s="195">
        <v>0</v>
      </c>
      <c r="K9" s="196">
        <v>0</v>
      </c>
      <c r="L9" s="196">
        <v>0</v>
      </c>
      <c r="M9" s="196">
        <v>6.09</v>
      </c>
      <c r="N9" s="196">
        <v>0</v>
      </c>
      <c r="O9" s="196">
        <v>0.61</v>
      </c>
      <c r="P9" s="149">
        <v>0</v>
      </c>
      <c r="Q9" s="198">
        <v>0</v>
      </c>
      <c r="R9" s="149">
        <v>0</v>
      </c>
    </row>
    <row r="10" spans="1:18" ht="27" customHeight="1">
      <c r="A10" s="194" t="s">
        <v>72</v>
      </c>
      <c r="B10" s="194" t="s">
        <v>79</v>
      </c>
      <c r="C10" s="148"/>
      <c r="D10" s="194" t="s">
        <v>80</v>
      </c>
      <c r="E10" s="195">
        <v>108.84</v>
      </c>
      <c r="F10" s="195">
        <v>0</v>
      </c>
      <c r="G10" s="195">
        <v>0</v>
      </c>
      <c r="H10" s="196">
        <v>0</v>
      </c>
      <c r="I10" s="197">
        <v>0</v>
      </c>
      <c r="J10" s="195">
        <v>0</v>
      </c>
      <c r="K10" s="196">
        <v>108.84</v>
      </c>
      <c r="L10" s="196">
        <v>0</v>
      </c>
      <c r="M10" s="196">
        <v>0</v>
      </c>
      <c r="N10" s="196">
        <v>0</v>
      </c>
      <c r="O10" s="196">
        <v>0</v>
      </c>
      <c r="P10" s="149">
        <v>0</v>
      </c>
      <c r="Q10" s="198">
        <v>0</v>
      </c>
      <c r="R10" s="149">
        <v>0</v>
      </c>
    </row>
    <row r="11" spans="1:18" ht="27" customHeight="1">
      <c r="A11" s="194" t="s">
        <v>75</v>
      </c>
      <c r="B11" s="194" t="s">
        <v>81</v>
      </c>
      <c r="C11" s="148" t="s">
        <v>79</v>
      </c>
      <c r="D11" s="194" t="s">
        <v>82</v>
      </c>
      <c r="E11" s="195">
        <v>108.84</v>
      </c>
      <c r="F11" s="195">
        <v>0</v>
      </c>
      <c r="G11" s="195">
        <v>0</v>
      </c>
      <c r="H11" s="196">
        <v>0</v>
      </c>
      <c r="I11" s="197">
        <v>0</v>
      </c>
      <c r="J11" s="195">
        <v>0</v>
      </c>
      <c r="K11" s="196">
        <v>108.84</v>
      </c>
      <c r="L11" s="196">
        <v>0</v>
      </c>
      <c r="M11" s="196">
        <v>0</v>
      </c>
      <c r="N11" s="196">
        <v>0</v>
      </c>
      <c r="O11" s="196">
        <v>0</v>
      </c>
      <c r="P11" s="149">
        <v>0</v>
      </c>
      <c r="Q11" s="198">
        <v>0</v>
      </c>
      <c r="R11" s="149">
        <v>0</v>
      </c>
    </row>
    <row r="12" spans="1:18" ht="27" customHeight="1">
      <c r="A12" s="194" t="s">
        <v>83</v>
      </c>
      <c r="B12" s="194"/>
      <c r="C12" s="148"/>
      <c r="D12" s="194" t="s">
        <v>84</v>
      </c>
      <c r="E12" s="195">
        <v>41.53</v>
      </c>
      <c r="F12" s="195">
        <v>0</v>
      </c>
      <c r="G12" s="195">
        <v>0</v>
      </c>
      <c r="H12" s="196">
        <v>0</v>
      </c>
      <c r="I12" s="197">
        <v>0</v>
      </c>
      <c r="J12" s="195">
        <v>0</v>
      </c>
      <c r="K12" s="196">
        <v>0</v>
      </c>
      <c r="L12" s="196">
        <v>0</v>
      </c>
      <c r="M12" s="196">
        <v>41.53</v>
      </c>
      <c r="N12" s="196">
        <v>0</v>
      </c>
      <c r="O12" s="196">
        <v>0</v>
      </c>
      <c r="P12" s="149">
        <v>0</v>
      </c>
      <c r="Q12" s="198">
        <v>0</v>
      </c>
      <c r="R12" s="149">
        <v>0</v>
      </c>
    </row>
    <row r="13" spans="1:18" ht="27" customHeight="1">
      <c r="A13" s="194" t="s">
        <v>85</v>
      </c>
      <c r="B13" s="194" t="s">
        <v>86</v>
      </c>
      <c r="C13" s="148"/>
      <c r="D13" s="194" t="s">
        <v>87</v>
      </c>
      <c r="E13" s="195">
        <v>41.53</v>
      </c>
      <c r="F13" s="195">
        <v>0</v>
      </c>
      <c r="G13" s="195">
        <v>0</v>
      </c>
      <c r="H13" s="196">
        <v>0</v>
      </c>
      <c r="I13" s="197">
        <v>0</v>
      </c>
      <c r="J13" s="195">
        <v>0</v>
      </c>
      <c r="K13" s="196">
        <v>0</v>
      </c>
      <c r="L13" s="196">
        <v>0</v>
      </c>
      <c r="M13" s="196">
        <v>41.53</v>
      </c>
      <c r="N13" s="196">
        <v>0</v>
      </c>
      <c r="O13" s="196">
        <v>0</v>
      </c>
      <c r="P13" s="149">
        <v>0</v>
      </c>
      <c r="Q13" s="198">
        <v>0</v>
      </c>
      <c r="R13" s="149">
        <v>0</v>
      </c>
    </row>
    <row r="14" spans="1:18" ht="27" customHeight="1">
      <c r="A14" s="194" t="s">
        <v>88</v>
      </c>
      <c r="B14" s="194" t="s">
        <v>89</v>
      </c>
      <c r="C14" s="148" t="s">
        <v>73</v>
      </c>
      <c r="D14" s="194" t="s">
        <v>90</v>
      </c>
      <c r="E14" s="195">
        <v>41.53</v>
      </c>
      <c r="F14" s="195">
        <v>0</v>
      </c>
      <c r="G14" s="195">
        <v>0</v>
      </c>
      <c r="H14" s="196">
        <v>0</v>
      </c>
      <c r="I14" s="197">
        <v>0</v>
      </c>
      <c r="J14" s="195">
        <v>0</v>
      </c>
      <c r="K14" s="196">
        <v>0</v>
      </c>
      <c r="L14" s="196">
        <v>0</v>
      </c>
      <c r="M14" s="196">
        <v>41.53</v>
      </c>
      <c r="N14" s="196">
        <v>0</v>
      </c>
      <c r="O14" s="196">
        <v>0</v>
      </c>
      <c r="P14" s="149">
        <v>0</v>
      </c>
      <c r="Q14" s="198">
        <v>0</v>
      </c>
      <c r="R14" s="149">
        <v>0</v>
      </c>
    </row>
    <row r="15" spans="1:18" ht="27" customHeight="1">
      <c r="A15" s="194" t="s">
        <v>91</v>
      </c>
      <c r="B15" s="194"/>
      <c r="C15" s="148"/>
      <c r="D15" s="194" t="s">
        <v>92</v>
      </c>
      <c r="E15" s="195">
        <v>89.13</v>
      </c>
      <c r="F15" s="195">
        <v>0</v>
      </c>
      <c r="G15" s="195">
        <v>0</v>
      </c>
      <c r="H15" s="196">
        <v>0</v>
      </c>
      <c r="I15" s="197">
        <v>0</v>
      </c>
      <c r="J15" s="195">
        <v>0</v>
      </c>
      <c r="K15" s="196">
        <v>0</v>
      </c>
      <c r="L15" s="196">
        <v>0</v>
      </c>
      <c r="M15" s="196">
        <v>0</v>
      </c>
      <c r="N15" s="196">
        <v>0</v>
      </c>
      <c r="O15" s="196">
        <v>0</v>
      </c>
      <c r="P15" s="149">
        <v>89.13</v>
      </c>
      <c r="Q15" s="198">
        <v>0</v>
      </c>
      <c r="R15" s="149">
        <v>0</v>
      </c>
    </row>
    <row r="16" spans="1:18" ht="27" customHeight="1">
      <c r="A16" s="194" t="s">
        <v>93</v>
      </c>
      <c r="B16" s="194" t="s">
        <v>94</v>
      </c>
      <c r="C16" s="148"/>
      <c r="D16" s="194" t="s">
        <v>95</v>
      </c>
      <c r="E16" s="195">
        <v>89.13</v>
      </c>
      <c r="F16" s="195">
        <v>0</v>
      </c>
      <c r="G16" s="195">
        <v>0</v>
      </c>
      <c r="H16" s="196">
        <v>0</v>
      </c>
      <c r="I16" s="197">
        <v>0</v>
      </c>
      <c r="J16" s="195">
        <v>0</v>
      </c>
      <c r="K16" s="196">
        <v>0</v>
      </c>
      <c r="L16" s="196">
        <v>0</v>
      </c>
      <c r="M16" s="196">
        <v>0</v>
      </c>
      <c r="N16" s="196">
        <v>0</v>
      </c>
      <c r="O16" s="196">
        <v>0</v>
      </c>
      <c r="P16" s="149">
        <v>89.13</v>
      </c>
      <c r="Q16" s="198">
        <v>0</v>
      </c>
      <c r="R16" s="149">
        <v>0</v>
      </c>
    </row>
    <row r="17" spans="1:18" ht="27" customHeight="1">
      <c r="A17" s="194" t="s">
        <v>96</v>
      </c>
      <c r="B17" s="194" t="s">
        <v>97</v>
      </c>
      <c r="C17" s="148" t="s">
        <v>73</v>
      </c>
      <c r="D17" s="194" t="s">
        <v>98</v>
      </c>
      <c r="E17" s="195">
        <v>89.13</v>
      </c>
      <c r="F17" s="195">
        <v>0</v>
      </c>
      <c r="G17" s="195">
        <v>0</v>
      </c>
      <c r="H17" s="196">
        <v>0</v>
      </c>
      <c r="I17" s="197">
        <v>0</v>
      </c>
      <c r="J17" s="195">
        <v>0</v>
      </c>
      <c r="K17" s="196">
        <v>0</v>
      </c>
      <c r="L17" s="196">
        <v>0</v>
      </c>
      <c r="M17" s="196">
        <v>0</v>
      </c>
      <c r="N17" s="196">
        <v>0</v>
      </c>
      <c r="O17" s="196">
        <v>0</v>
      </c>
      <c r="P17" s="149">
        <v>89.13</v>
      </c>
      <c r="Q17" s="198">
        <v>0</v>
      </c>
      <c r="R17" s="149">
        <v>0</v>
      </c>
    </row>
    <row r="18" spans="1:18" ht="27" customHeight="1">
      <c r="A18" s="194" t="s">
        <v>99</v>
      </c>
      <c r="B18" s="194"/>
      <c r="C18" s="148"/>
      <c r="D18" s="194" t="s">
        <v>100</v>
      </c>
      <c r="E18" s="195">
        <v>769.2</v>
      </c>
      <c r="F18" s="195">
        <v>365.26</v>
      </c>
      <c r="G18" s="195">
        <v>219</v>
      </c>
      <c r="H18" s="196">
        <v>10.78</v>
      </c>
      <c r="I18" s="197">
        <v>0</v>
      </c>
      <c r="J18" s="195">
        <v>159.21</v>
      </c>
      <c r="K18" s="196">
        <v>0</v>
      </c>
      <c r="L18" s="196">
        <v>0</v>
      </c>
      <c r="M18" s="196">
        <v>0</v>
      </c>
      <c r="N18" s="196">
        <v>0</v>
      </c>
      <c r="O18" s="196">
        <v>4.15</v>
      </c>
      <c r="P18" s="149">
        <v>0</v>
      </c>
      <c r="Q18" s="198">
        <v>0</v>
      </c>
      <c r="R18" s="149">
        <v>10.8</v>
      </c>
    </row>
    <row r="19" spans="1:18" ht="27" customHeight="1">
      <c r="A19" s="194" t="s">
        <v>101</v>
      </c>
      <c r="B19" s="194" t="s">
        <v>73</v>
      </c>
      <c r="C19" s="148"/>
      <c r="D19" s="194" t="s">
        <v>102</v>
      </c>
      <c r="E19" s="195">
        <v>680.76</v>
      </c>
      <c r="F19" s="195">
        <v>314.82</v>
      </c>
      <c r="G19" s="195">
        <v>211.65</v>
      </c>
      <c r="H19" s="196">
        <v>10.78</v>
      </c>
      <c r="I19" s="197">
        <v>0</v>
      </c>
      <c r="J19" s="195">
        <v>128.56</v>
      </c>
      <c r="K19" s="196">
        <v>0</v>
      </c>
      <c r="L19" s="196">
        <v>0</v>
      </c>
      <c r="M19" s="196">
        <v>0</v>
      </c>
      <c r="N19" s="196">
        <v>0</v>
      </c>
      <c r="O19" s="196">
        <v>4.15</v>
      </c>
      <c r="P19" s="149">
        <v>0</v>
      </c>
      <c r="Q19" s="198">
        <v>0</v>
      </c>
      <c r="R19" s="149">
        <v>10.8</v>
      </c>
    </row>
    <row r="20" spans="1:18" ht="27" customHeight="1">
      <c r="A20" s="194" t="s">
        <v>103</v>
      </c>
      <c r="B20" s="194" t="s">
        <v>76</v>
      </c>
      <c r="C20" s="148" t="s">
        <v>73</v>
      </c>
      <c r="D20" s="194" t="s">
        <v>104</v>
      </c>
      <c r="E20" s="195">
        <v>680.76</v>
      </c>
      <c r="F20" s="195">
        <v>314.82</v>
      </c>
      <c r="G20" s="195">
        <v>211.65</v>
      </c>
      <c r="H20" s="196">
        <v>10.78</v>
      </c>
      <c r="I20" s="197">
        <v>0</v>
      </c>
      <c r="J20" s="195">
        <v>128.56</v>
      </c>
      <c r="K20" s="196">
        <v>0</v>
      </c>
      <c r="L20" s="196">
        <v>0</v>
      </c>
      <c r="M20" s="196">
        <v>0</v>
      </c>
      <c r="N20" s="196">
        <v>0</v>
      </c>
      <c r="O20" s="196">
        <v>4.15</v>
      </c>
      <c r="P20" s="149">
        <v>0</v>
      </c>
      <c r="Q20" s="198">
        <v>0</v>
      </c>
      <c r="R20" s="149">
        <v>10.8</v>
      </c>
    </row>
    <row r="21" spans="1:18" ht="27" customHeight="1">
      <c r="A21" s="194" t="s">
        <v>101</v>
      </c>
      <c r="B21" s="194" t="s">
        <v>79</v>
      </c>
      <c r="C21" s="148"/>
      <c r="D21" s="194" t="s">
        <v>107</v>
      </c>
      <c r="E21" s="195">
        <v>88.44</v>
      </c>
      <c r="F21" s="195">
        <v>50.44</v>
      </c>
      <c r="G21" s="195">
        <v>7.35</v>
      </c>
      <c r="H21" s="196">
        <v>0</v>
      </c>
      <c r="I21" s="197">
        <v>0</v>
      </c>
      <c r="J21" s="195">
        <v>30.65</v>
      </c>
      <c r="K21" s="196">
        <v>0</v>
      </c>
      <c r="L21" s="196">
        <v>0</v>
      </c>
      <c r="M21" s="196">
        <v>0</v>
      </c>
      <c r="N21" s="196">
        <v>0</v>
      </c>
      <c r="O21" s="196">
        <v>0</v>
      </c>
      <c r="P21" s="149">
        <v>0</v>
      </c>
      <c r="Q21" s="198">
        <v>0</v>
      </c>
      <c r="R21" s="149">
        <v>0</v>
      </c>
    </row>
    <row r="22" spans="1:18" ht="27" customHeight="1">
      <c r="A22" s="194" t="s">
        <v>103</v>
      </c>
      <c r="B22" s="194" t="s">
        <v>81</v>
      </c>
      <c r="C22" s="148" t="s">
        <v>73</v>
      </c>
      <c r="D22" s="194" t="s">
        <v>104</v>
      </c>
      <c r="E22" s="195">
        <v>88.44</v>
      </c>
      <c r="F22" s="195">
        <v>50.44</v>
      </c>
      <c r="G22" s="195">
        <v>7.35</v>
      </c>
      <c r="H22" s="196">
        <v>0</v>
      </c>
      <c r="I22" s="197">
        <v>0</v>
      </c>
      <c r="J22" s="195">
        <v>30.65</v>
      </c>
      <c r="K22" s="196">
        <v>0</v>
      </c>
      <c r="L22" s="196">
        <v>0</v>
      </c>
      <c r="M22" s="196">
        <v>0</v>
      </c>
      <c r="N22" s="196">
        <v>0</v>
      </c>
      <c r="O22" s="196">
        <v>0</v>
      </c>
      <c r="P22" s="149">
        <v>0</v>
      </c>
      <c r="Q22" s="198">
        <v>0</v>
      </c>
      <c r="R22" s="149">
        <v>0</v>
      </c>
    </row>
    <row r="26" spans="8:9" ht="12.75" customHeight="1">
      <c r="H26" s="193"/>
      <c r="I26" s="193"/>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75" right="0.75" top="1" bottom="1" header="0.5" footer="0.5"/>
  <pageSetup horizontalDpi="200" verticalDpi="200" orientation="landscape" paperSize="9" scale="37"/>
</worksheet>
</file>

<file path=xl/worksheets/sheet6.xml><?xml version="1.0" encoding="utf-8"?>
<worksheet xmlns="http://schemas.openxmlformats.org/spreadsheetml/2006/main" xmlns:r="http://schemas.openxmlformats.org/officeDocument/2006/relationships">
  <dimension ref="A1:AJ22"/>
  <sheetViews>
    <sheetView showGridLines="0" showZeros="0" workbookViewId="0" topLeftCell="A1">
      <selection activeCell="A2" sqref="A2"/>
    </sheetView>
  </sheetViews>
  <sheetFormatPr defaultColWidth="9.16015625" defaultRowHeight="12.75" customHeight="1"/>
  <cols>
    <col min="1" max="1" width="8" style="134" customWidth="1"/>
    <col min="2" max="2" width="7" style="134" customWidth="1"/>
    <col min="3" max="3" width="4.66015625" style="134" customWidth="1"/>
    <col min="4" max="4" width="21.16015625" style="134" customWidth="1"/>
    <col min="5" max="5" width="17.5" style="134" customWidth="1"/>
    <col min="6" max="245" width="9.16015625" style="134" customWidth="1"/>
    <col min="246" max="16384" width="9.16015625" style="134" customWidth="1"/>
  </cols>
  <sheetData>
    <row r="1" ht="18.75" customHeight="1">
      <c r="A1" s="3" t="s">
        <v>135</v>
      </c>
    </row>
    <row r="2" spans="1:34" ht="32.25" customHeight="1">
      <c r="A2" s="135" t="s">
        <v>136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row>
    <row r="3" ht="18.75" customHeight="1">
      <c r="AH3" s="141" t="s">
        <v>111</v>
      </c>
    </row>
    <row r="4" spans="1:34" ht="30" customHeight="1">
      <c r="A4" s="136" t="s">
        <v>65</v>
      </c>
      <c r="B4" s="136"/>
      <c r="C4" s="136"/>
      <c r="D4" s="137" t="s">
        <v>112</v>
      </c>
      <c r="E4" s="137" t="s">
        <v>50</v>
      </c>
      <c r="F4" s="137" t="s">
        <v>137</v>
      </c>
      <c r="G4" s="137" t="s">
        <v>138</v>
      </c>
      <c r="H4" s="137" t="s">
        <v>139</v>
      </c>
      <c r="I4" s="137" t="s">
        <v>140</v>
      </c>
      <c r="J4" s="137" t="s">
        <v>141</v>
      </c>
      <c r="K4" s="137" t="s">
        <v>142</v>
      </c>
      <c r="L4" s="137" t="s">
        <v>143</v>
      </c>
      <c r="M4" s="137" t="s">
        <v>144</v>
      </c>
      <c r="N4" s="137" t="s">
        <v>145</v>
      </c>
      <c r="O4" s="137" t="s">
        <v>146</v>
      </c>
      <c r="P4" s="137" t="s">
        <v>147</v>
      </c>
      <c r="Q4" s="137" t="s">
        <v>148</v>
      </c>
      <c r="R4" s="137" t="s">
        <v>149</v>
      </c>
      <c r="S4" s="137" t="s">
        <v>150</v>
      </c>
      <c r="T4" s="137" t="s">
        <v>151</v>
      </c>
      <c r="U4" s="137" t="s">
        <v>152</v>
      </c>
      <c r="V4" s="137" t="s">
        <v>153</v>
      </c>
      <c r="W4" s="137" t="s">
        <v>154</v>
      </c>
      <c r="X4" s="137" t="s">
        <v>155</v>
      </c>
      <c r="Y4" s="137" t="s">
        <v>156</v>
      </c>
      <c r="Z4" s="137" t="s">
        <v>157</v>
      </c>
      <c r="AA4" s="137" t="s">
        <v>158</v>
      </c>
      <c r="AB4" s="137" t="s">
        <v>159</v>
      </c>
      <c r="AC4" s="137" t="s">
        <v>160</v>
      </c>
      <c r="AD4" s="137" t="s">
        <v>161</v>
      </c>
      <c r="AE4" s="137" t="s">
        <v>162</v>
      </c>
      <c r="AF4" s="137" t="s">
        <v>163</v>
      </c>
      <c r="AG4" s="137" t="s">
        <v>164</v>
      </c>
      <c r="AH4" s="137" t="s">
        <v>165</v>
      </c>
    </row>
    <row r="5" spans="1:36" ht="22.5" customHeight="1">
      <c r="A5" s="138" t="s">
        <v>67</v>
      </c>
      <c r="B5" s="138" t="s">
        <v>68</v>
      </c>
      <c r="C5" s="138" t="s">
        <v>69</v>
      </c>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J5" s="192"/>
    </row>
    <row r="6" spans="1:34" s="192" customFormat="1" ht="20.25" customHeight="1">
      <c r="A6" s="139"/>
      <c r="B6" s="139"/>
      <c r="C6" s="139"/>
      <c r="D6" s="139" t="s">
        <v>58</v>
      </c>
      <c r="E6" s="140">
        <v>249.48</v>
      </c>
      <c r="F6" s="140">
        <v>1</v>
      </c>
      <c r="G6" s="140">
        <v>1</v>
      </c>
      <c r="H6" s="140">
        <v>0</v>
      </c>
      <c r="I6" s="140">
        <v>0</v>
      </c>
      <c r="J6" s="140">
        <v>1</v>
      </c>
      <c r="K6" s="140">
        <v>0.5</v>
      </c>
      <c r="L6" s="140">
        <v>0.5</v>
      </c>
      <c r="M6" s="140">
        <v>0</v>
      </c>
      <c r="N6" s="140">
        <v>0</v>
      </c>
      <c r="O6" s="140">
        <v>5</v>
      </c>
      <c r="P6" s="140">
        <v>0</v>
      </c>
      <c r="Q6" s="140">
        <v>1</v>
      </c>
      <c r="R6" s="140">
        <v>1</v>
      </c>
      <c r="S6" s="140">
        <v>1</v>
      </c>
      <c r="T6" s="140">
        <v>11.21</v>
      </c>
      <c r="U6" s="140">
        <v>7</v>
      </c>
      <c r="V6" s="140">
        <v>0</v>
      </c>
      <c r="W6" s="140">
        <v>0</v>
      </c>
      <c r="X6" s="140">
        <v>0</v>
      </c>
      <c r="Y6" s="140">
        <v>0</v>
      </c>
      <c r="Z6" s="140">
        <v>0</v>
      </c>
      <c r="AA6" s="140">
        <v>8.16</v>
      </c>
      <c r="AB6" s="140">
        <v>17.01</v>
      </c>
      <c r="AC6" s="140">
        <v>4.5</v>
      </c>
      <c r="AD6" s="140">
        <v>9</v>
      </c>
      <c r="AE6" s="140">
        <v>0</v>
      </c>
      <c r="AF6" s="140">
        <v>14.37</v>
      </c>
      <c r="AG6" s="140">
        <v>14</v>
      </c>
      <c r="AH6" s="140">
        <v>152.23</v>
      </c>
    </row>
    <row r="7" spans="1:36" ht="20.25" customHeight="1">
      <c r="A7" s="139" t="s">
        <v>99</v>
      </c>
      <c r="B7" s="139"/>
      <c r="C7" s="139"/>
      <c r="D7" s="139" t="s">
        <v>100</v>
      </c>
      <c r="E7" s="140">
        <v>249.48</v>
      </c>
      <c r="F7" s="140">
        <v>1</v>
      </c>
      <c r="G7" s="140">
        <v>1</v>
      </c>
      <c r="H7" s="140">
        <v>0</v>
      </c>
      <c r="I7" s="140">
        <v>0</v>
      </c>
      <c r="J7" s="140">
        <v>1</v>
      </c>
      <c r="K7" s="140">
        <v>0.5</v>
      </c>
      <c r="L7" s="140">
        <v>0.5</v>
      </c>
      <c r="M7" s="140">
        <v>0</v>
      </c>
      <c r="N7" s="140">
        <v>0</v>
      </c>
      <c r="O7" s="140">
        <v>5</v>
      </c>
      <c r="P7" s="140">
        <v>0</v>
      </c>
      <c r="Q7" s="140">
        <v>1</v>
      </c>
      <c r="R7" s="140">
        <v>1</v>
      </c>
      <c r="S7" s="140">
        <v>1</v>
      </c>
      <c r="T7" s="140">
        <v>11.21</v>
      </c>
      <c r="U7" s="140">
        <v>7</v>
      </c>
      <c r="V7" s="140">
        <v>0</v>
      </c>
      <c r="W7" s="140">
        <v>0</v>
      </c>
      <c r="X7" s="140">
        <v>0</v>
      </c>
      <c r="Y7" s="140">
        <v>0</v>
      </c>
      <c r="Z7" s="140">
        <v>0</v>
      </c>
      <c r="AA7" s="140">
        <v>8.16</v>
      </c>
      <c r="AB7" s="140">
        <v>17.01</v>
      </c>
      <c r="AC7" s="140">
        <v>4.5</v>
      </c>
      <c r="AD7" s="140">
        <v>9</v>
      </c>
      <c r="AE7" s="140">
        <v>0</v>
      </c>
      <c r="AF7" s="140">
        <v>14.37</v>
      </c>
      <c r="AG7" s="140">
        <v>14</v>
      </c>
      <c r="AH7" s="140">
        <v>152.23</v>
      </c>
      <c r="AI7" s="192"/>
      <c r="AJ7" s="192"/>
    </row>
    <row r="8" spans="1:36" ht="20.25" customHeight="1">
      <c r="A8" s="139" t="s">
        <v>101</v>
      </c>
      <c r="B8" s="139" t="s">
        <v>73</v>
      </c>
      <c r="C8" s="139"/>
      <c r="D8" s="139" t="s">
        <v>102</v>
      </c>
      <c r="E8" s="140">
        <v>217.65</v>
      </c>
      <c r="F8" s="140">
        <v>1</v>
      </c>
      <c r="G8" s="140">
        <v>1</v>
      </c>
      <c r="H8" s="140">
        <v>0</v>
      </c>
      <c r="I8" s="140">
        <v>0</v>
      </c>
      <c r="J8" s="140">
        <v>1</v>
      </c>
      <c r="K8" s="140">
        <v>0.5</v>
      </c>
      <c r="L8" s="140">
        <v>0.5</v>
      </c>
      <c r="M8" s="140">
        <v>0</v>
      </c>
      <c r="N8" s="140">
        <v>0</v>
      </c>
      <c r="O8" s="140">
        <v>5</v>
      </c>
      <c r="P8" s="140">
        <v>0</v>
      </c>
      <c r="Q8" s="140">
        <v>1</v>
      </c>
      <c r="R8" s="140">
        <v>1</v>
      </c>
      <c r="S8" s="140">
        <v>1</v>
      </c>
      <c r="T8" s="140">
        <v>9.9</v>
      </c>
      <c r="U8" s="140">
        <v>5</v>
      </c>
      <c r="V8" s="140">
        <v>0</v>
      </c>
      <c r="W8" s="140">
        <v>0</v>
      </c>
      <c r="X8" s="140">
        <v>0</v>
      </c>
      <c r="Y8" s="140">
        <v>0</v>
      </c>
      <c r="Z8" s="140">
        <v>0</v>
      </c>
      <c r="AA8" s="140">
        <v>7.12</v>
      </c>
      <c r="AB8" s="140">
        <v>14.83</v>
      </c>
      <c r="AC8" s="140">
        <v>3</v>
      </c>
      <c r="AD8" s="140">
        <v>0</v>
      </c>
      <c r="AE8" s="140">
        <v>0</v>
      </c>
      <c r="AF8" s="140">
        <v>11.87</v>
      </c>
      <c r="AG8" s="140">
        <v>12</v>
      </c>
      <c r="AH8" s="140">
        <v>141.93</v>
      </c>
      <c r="AJ8" s="192"/>
    </row>
    <row r="9" spans="1:35" ht="20.25" customHeight="1">
      <c r="A9" s="139" t="s">
        <v>103</v>
      </c>
      <c r="B9" s="139" t="s">
        <v>76</v>
      </c>
      <c r="C9" s="139" t="s">
        <v>73</v>
      </c>
      <c r="D9" s="139" t="s">
        <v>104</v>
      </c>
      <c r="E9" s="140">
        <v>217.65</v>
      </c>
      <c r="F9" s="140">
        <v>1</v>
      </c>
      <c r="G9" s="140">
        <v>1</v>
      </c>
      <c r="H9" s="140">
        <v>0</v>
      </c>
      <c r="I9" s="140">
        <v>0</v>
      </c>
      <c r="J9" s="140">
        <v>1</v>
      </c>
      <c r="K9" s="140">
        <v>0.5</v>
      </c>
      <c r="L9" s="140">
        <v>0.5</v>
      </c>
      <c r="M9" s="140">
        <v>0</v>
      </c>
      <c r="N9" s="140">
        <v>0</v>
      </c>
      <c r="O9" s="140">
        <v>5</v>
      </c>
      <c r="P9" s="140">
        <v>0</v>
      </c>
      <c r="Q9" s="140">
        <v>1</v>
      </c>
      <c r="R9" s="140">
        <v>1</v>
      </c>
      <c r="S9" s="140">
        <v>1</v>
      </c>
      <c r="T9" s="140">
        <v>9.9</v>
      </c>
      <c r="U9" s="140">
        <v>5</v>
      </c>
      <c r="V9" s="140">
        <v>0</v>
      </c>
      <c r="W9" s="140">
        <v>0</v>
      </c>
      <c r="X9" s="140">
        <v>0</v>
      </c>
      <c r="Y9" s="140">
        <v>0</v>
      </c>
      <c r="Z9" s="140">
        <v>0</v>
      </c>
      <c r="AA9" s="140">
        <v>7.12</v>
      </c>
      <c r="AB9" s="140">
        <v>14.83</v>
      </c>
      <c r="AC9" s="140">
        <v>3</v>
      </c>
      <c r="AD9" s="140">
        <v>0</v>
      </c>
      <c r="AE9" s="140">
        <v>0</v>
      </c>
      <c r="AF9" s="140">
        <v>11.87</v>
      </c>
      <c r="AG9" s="140">
        <v>12</v>
      </c>
      <c r="AH9" s="140">
        <v>141.93</v>
      </c>
      <c r="AI9" s="192"/>
    </row>
    <row r="10" spans="1:34" ht="20.25" customHeight="1">
      <c r="A10" s="139" t="s">
        <v>101</v>
      </c>
      <c r="B10" s="139" t="s">
        <v>79</v>
      </c>
      <c r="C10" s="139"/>
      <c r="D10" s="139" t="s">
        <v>107</v>
      </c>
      <c r="E10" s="140">
        <v>31.83</v>
      </c>
      <c r="F10" s="140">
        <v>0</v>
      </c>
      <c r="G10" s="140">
        <v>0</v>
      </c>
      <c r="H10" s="140">
        <v>0</v>
      </c>
      <c r="I10" s="140">
        <v>0</v>
      </c>
      <c r="J10" s="140">
        <v>0</v>
      </c>
      <c r="K10" s="140">
        <v>0</v>
      </c>
      <c r="L10" s="140">
        <v>0</v>
      </c>
      <c r="M10" s="140">
        <v>0</v>
      </c>
      <c r="N10" s="140">
        <v>0</v>
      </c>
      <c r="O10" s="140">
        <v>0</v>
      </c>
      <c r="P10" s="140">
        <v>0</v>
      </c>
      <c r="Q10" s="140">
        <v>0</v>
      </c>
      <c r="R10" s="140">
        <v>0</v>
      </c>
      <c r="S10" s="140">
        <v>0</v>
      </c>
      <c r="T10" s="140">
        <v>1.31</v>
      </c>
      <c r="U10" s="140">
        <v>2</v>
      </c>
      <c r="V10" s="140">
        <v>0</v>
      </c>
      <c r="W10" s="140">
        <v>0</v>
      </c>
      <c r="X10" s="140">
        <v>0</v>
      </c>
      <c r="Y10" s="140">
        <v>0</v>
      </c>
      <c r="Z10" s="140">
        <v>0</v>
      </c>
      <c r="AA10" s="140">
        <v>1.04</v>
      </c>
      <c r="AB10" s="140">
        <v>2.18</v>
      </c>
      <c r="AC10" s="140">
        <v>1.5</v>
      </c>
      <c r="AD10" s="140">
        <v>9</v>
      </c>
      <c r="AE10" s="140">
        <v>0</v>
      </c>
      <c r="AF10" s="140">
        <v>2.5</v>
      </c>
      <c r="AG10" s="140">
        <v>2</v>
      </c>
      <c r="AH10" s="140">
        <v>10.3</v>
      </c>
    </row>
    <row r="11" spans="1:34" ht="20.25" customHeight="1">
      <c r="A11" s="139" t="s">
        <v>103</v>
      </c>
      <c r="B11" s="139" t="s">
        <v>81</v>
      </c>
      <c r="C11" s="139" t="s">
        <v>73</v>
      </c>
      <c r="D11" s="139" t="s">
        <v>104</v>
      </c>
      <c r="E11" s="140">
        <v>31.83</v>
      </c>
      <c r="F11" s="140">
        <v>0</v>
      </c>
      <c r="G11" s="140">
        <v>0</v>
      </c>
      <c r="H11" s="140">
        <v>0</v>
      </c>
      <c r="I11" s="140">
        <v>0</v>
      </c>
      <c r="J11" s="140">
        <v>0</v>
      </c>
      <c r="K11" s="140">
        <v>0</v>
      </c>
      <c r="L11" s="140">
        <v>0</v>
      </c>
      <c r="M11" s="140">
        <v>0</v>
      </c>
      <c r="N11" s="140">
        <v>0</v>
      </c>
      <c r="O11" s="140">
        <v>0</v>
      </c>
      <c r="P11" s="140">
        <v>0</v>
      </c>
      <c r="Q11" s="140">
        <v>0</v>
      </c>
      <c r="R11" s="140">
        <v>0</v>
      </c>
      <c r="S11" s="140">
        <v>0</v>
      </c>
      <c r="T11" s="140">
        <v>1.31</v>
      </c>
      <c r="U11" s="140">
        <v>2</v>
      </c>
      <c r="V11" s="140">
        <v>0</v>
      </c>
      <c r="W11" s="140">
        <v>0</v>
      </c>
      <c r="X11" s="140">
        <v>0</v>
      </c>
      <c r="Y11" s="140">
        <v>0</v>
      </c>
      <c r="Z11" s="140">
        <v>0</v>
      </c>
      <c r="AA11" s="140">
        <v>1.04</v>
      </c>
      <c r="AB11" s="140">
        <v>2.18</v>
      </c>
      <c r="AC11" s="140">
        <v>1.5</v>
      </c>
      <c r="AD11" s="140">
        <v>9</v>
      </c>
      <c r="AE11" s="140">
        <v>0</v>
      </c>
      <c r="AF11" s="140">
        <v>2.5</v>
      </c>
      <c r="AG11" s="140">
        <v>2</v>
      </c>
      <c r="AH11" s="140">
        <v>10.3</v>
      </c>
    </row>
    <row r="12" spans="2:33" ht="12.75" customHeight="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row>
    <row r="13" spans="4:25" ht="12.75" customHeight="1">
      <c r="D13" s="192"/>
      <c r="P13" s="192"/>
      <c r="Q13" s="192"/>
      <c r="R13" s="192"/>
      <c r="S13" s="192"/>
      <c r="T13" s="192"/>
      <c r="U13" s="192"/>
      <c r="V13" s="192"/>
      <c r="W13" s="192"/>
      <c r="X13" s="192"/>
      <c r="Y13" s="192"/>
    </row>
    <row r="14" spans="16:25" ht="12.75" customHeight="1">
      <c r="P14" s="192"/>
      <c r="Q14" s="192"/>
      <c r="R14" s="192"/>
      <c r="S14" s="192"/>
      <c r="T14" s="192"/>
      <c r="U14" s="192"/>
      <c r="V14" s="192"/>
      <c r="W14" s="192"/>
      <c r="X14" s="192"/>
      <c r="Y14" s="192"/>
    </row>
    <row r="15" ht="12.75" customHeight="1">
      <c r="X15" s="192"/>
    </row>
    <row r="17" ht="12.75" customHeight="1">
      <c r="Y17" s="192"/>
    </row>
    <row r="19" ht="12.75" customHeight="1">
      <c r="D19" s="192"/>
    </row>
    <row r="20" ht="12.75" customHeight="1">
      <c r="D20" s="192"/>
    </row>
    <row r="22" ht="12.75" customHeight="1">
      <c r="D22" s="192"/>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rintOptions/>
  <pageMargins left="0.75" right="0.75" top="1" bottom="1" header="0.5" footer="0.5"/>
  <pageSetup horizontalDpi="200" verticalDpi="200" orientation="landscape" paperSize="9" scale="45"/>
</worksheet>
</file>

<file path=xl/worksheets/sheet7.xml><?xml version="1.0" encoding="utf-8"?>
<worksheet xmlns="http://schemas.openxmlformats.org/spreadsheetml/2006/main" xmlns:r="http://schemas.openxmlformats.org/officeDocument/2006/relationships">
  <dimension ref="A1:ID20"/>
  <sheetViews>
    <sheetView showGridLines="0" showZeros="0" workbookViewId="0" topLeftCell="A1">
      <selection activeCell="A2" sqref="A2"/>
    </sheetView>
  </sheetViews>
  <sheetFormatPr defaultColWidth="9.16015625" defaultRowHeight="12.75" customHeight="1"/>
  <cols>
    <col min="1" max="1" width="9" style="111" customWidth="1"/>
    <col min="2" max="2" width="6.5" style="111" customWidth="1"/>
    <col min="3" max="3" width="4.33203125" style="111" customWidth="1"/>
    <col min="4" max="4" width="27" style="111" customWidth="1"/>
    <col min="5" max="5" width="15" style="111" customWidth="1"/>
    <col min="6" max="16" width="11.83203125" style="111" customWidth="1"/>
    <col min="17" max="238" width="9.16015625" style="111" customWidth="1"/>
    <col min="239" max="16384" width="9.16015625" style="111" customWidth="1"/>
  </cols>
  <sheetData>
    <row r="1" spans="1:238" ht="17.25" customHeight="1">
      <c r="A1" s="3" t="s">
        <v>166</v>
      </c>
      <c r="P1" s="130"/>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row>
    <row r="2" spans="1:238" ht="24.75" customHeight="1">
      <c r="A2" s="190" t="s">
        <v>167</v>
      </c>
      <c r="B2" s="113"/>
      <c r="C2" s="113"/>
      <c r="D2" s="113"/>
      <c r="E2" s="113"/>
      <c r="F2" s="113"/>
      <c r="G2" s="113"/>
      <c r="H2" s="113"/>
      <c r="I2" s="131"/>
      <c r="J2" s="131"/>
      <c r="K2" s="131"/>
      <c r="L2" s="131"/>
      <c r="M2" s="131"/>
      <c r="N2" s="131"/>
      <c r="O2" s="131"/>
      <c r="P2" s="131"/>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row>
    <row r="3" spans="16:238" ht="17.25" customHeight="1">
      <c r="P3" s="132" t="s">
        <v>111</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row>
    <row r="4" spans="1:238" ht="22.5" customHeight="1">
      <c r="A4" s="114" t="s">
        <v>65</v>
      </c>
      <c r="B4" s="115"/>
      <c r="C4" s="116"/>
      <c r="D4" s="117" t="s">
        <v>112</v>
      </c>
      <c r="E4" s="118" t="s">
        <v>50</v>
      </c>
      <c r="F4" s="119" t="s">
        <v>168</v>
      </c>
      <c r="G4" s="120" t="s">
        <v>169</v>
      </c>
      <c r="H4" s="117" t="s">
        <v>170</v>
      </c>
      <c r="I4" s="117" t="s">
        <v>171</v>
      </c>
      <c r="J4" s="117" t="s">
        <v>172</v>
      </c>
      <c r="K4" s="117" t="s">
        <v>173</v>
      </c>
      <c r="L4" s="117" t="s">
        <v>133</v>
      </c>
      <c r="M4" s="123" t="s">
        <v>174</v>
      </c>
      <c r="N4" s="123" t="s">
        <v>175</v>
      </c>
      <c r="O4" s="123" t="s">
        <v>176</v>
      </c>
      <c r="P4" s="123" t="s">
        <v>177</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ht="27.75" customHeight="1">
      <c r="A5" s="121" t="s">
        <v>67</v>
      </c>
      <c r="B5" s="121" t="s">
        <v>68</v>
      </c>
      <c r="C5" s="122" t="s">
        <v>69</v>
      </c>
      <c r="D5" s="117"/>
      <c r="E5" s="123"/>
      <c r="F5" s="124"/>
      <c r="G5" s="125"/>
      <c r="H5" s="117"/>
      <c r="I5" s="117"/>
      <c r="J5" s="117"/>
      <c r="K5" s="117"/>
      <c r="L5" s="117"/>
      <c r="M5" s="123"/>
      <c r="N5" s="123"/>
      <c r="O5" s="123"/>
      <c r="P5" s="123"/>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8" s="189" customFormat="1" ht="21.75" customHeight="1">
      <c r="A6" s="126"/>
      <c r="B6" s="126"/>
      <c r="C6" s="126"/>
      <c r="D6" s="126"/>
      <c r="E6" s="127"/>
      <c r="F6" s="128"/>
      <c r="G6" s="129"/>
      <c r="H6" s="129"/>
      <c r="I6" s="129"/>
      <c r="J6" s="129"/>
      <c r="K6" s="129"/>
      <c r="L6" s="129"/>
      <c r="M6" s="129"/>
      <c r="N6" s="129"/>
      <c r="O6" s="129"/>
      <c r="P6" s="133"/>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row>
    <row r="7" spans="1:238" ht="12.75" customHeight="1">
      <c r="A7" s="189"/>
      <c r="B7" s="189"/>
      <c r="C7" s="189"/>
      <c r="D7" s="189"/>
      <c r="E7" s="189"/>
      <c r="F7" s="189"/>
      <c r="G7" s="189"/>
      <c r="H7" s="189"/>
      <c r="I7" s="189"/>
      <c r="J7" s="189"/>
      <c r="K7" s="189"/>
      <c r="L7" s="189"/>
      <c r="N7" s="189"/>
      <c r="O7" s="189"/>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row>
    <row r="8" spans="1:238" ht="12.75" customHeight="1">
      <c r="A8" s="189"/>
      <c r="B8" s="189"/>
      <c r="C8" s="189"/>
      <c r="D8" s="189"/>
      <c r="E8" s="189"/>
      <c r="F8" s="189"/>
      <c r="G8" s="189"/>
      <c r="H8" s="189"/>
      <c r="I8" s="189"/>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row>
    <row r="9" spans="1:238" ht="12.75" customHeight="1">
      <c r="A9" s="189"/>
      <c r="B9" s="189"/>
      <c r="C9" s="189"/>
      <c r="D9" s="189"/>
      <c r="E9" s="189"/>
      <c r="F9" s="189"/>
      <c r="I9" s="18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row>
    <row r="10" spans="1:238" ht="12.75" customHeight="1">
      <c r="A10" s="189"/>
      <c r="B10" s="189"/>
      <c r="C10" s="189"/>
      <c r="E10" s="189"/>
      <c r="G10" s="189"/>
      <c r="H10" s="189"/>
      <c r="I10" s="189"/>
      <c r="J10" s="189"/>
      <c r="K10" s="189"/>
      <c r="L10" s="189"/>
      <c r="M10" s="189"/>
      <c r="N10" s="189"/>
      <c r="O10" s="189"/>
      <c r="R10" s="191"/>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row>
    <row r="11" spans="1:238" ht="12.75" customHeight="1">
      <c r="A11" s="189"/>
      <c r="B11" s="189"/>
      <c r="C11" s="189"/>
      <c r="D11" s="189"/>
      <c r="E11" s="189"/>
      <c r="F11" s="189"/>
      <c r="G11" s="189"/>
      <c r="H11" s="189"/>
      <c r="I11" s="189"/>
      <c r="J11" s="189"/>
      <c r="K11" s="189"/>
      <c r="L11" s="189"/>
      <c r="M11" s="189"/>
      <c r="N11" s="189"/>
      <c r="O11" s="189"/>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row>
    <row r="12" spans="1:238" ht="12.75" customHeight="1">
      <c r="A12" s="189"/>
      <c r="B12" s="189"/>
      <c r="C12" s="189"/>
      <c r="D12" s="189"/>
      <c r="E12" s="189"/>
      <c r="F12" s="189"/>
      <c r="G12" s="189"/>
      <c r="H12" s="189"/>
      <c r="I12" s="189"/>
      <c r="J12" s="189"/>
      <c r="K12" s="189"/>
      <c r="L12" s="189"/>
      <c r="M12" s="189"/>
      <c r="N12" s="189"/>
      <c r="O12" s="189"/>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row>
    <row r="13" spans="1:238" ht="12.75" customHeight="1">
      <c r="A13" s="189"/>
      <c r="B13" s="189"/>
      <c r="C13" s="189"/>
      <c r="D13" s="189"/>
      <c r="E13" s="189"/>
      <c r="F13" s="189"/>
      <c r="G13" s="189"/>
      <c r="H13" s="189"/>
      <c r="I13" s="189"/>
      <c r="J13" s="189"/>
      <c r="K13" s="189"/>
      <c r="L13" s="189"/>
      <c r="M13" s="189"/>
      <c r="N13" s="189"/>
      <c r="O13" s="189"/>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row>
    <row r="14" spans="1:238" ht="12.75" customHeight="1">
      <c r="A14" s="189"/>
      <c r="B14" s="189"/>
      <c r="C14" s="189"/>
      <c r="D14" s="189"/>
      <c r="E14" s="189"/>
      <c r="F14" s="189"/>
      <c r="G14" s="189"/>
      <c r="H14" s="189"/>
      <c r="I14" s="189"/>
      <c r="J14" s="189"/>
      <c r="K14" s="189"/>
      <c r="L14" s="189"/>
      <c r="M14" s="189"/>
      <c r="N14" s="189"/>
      <c r="O14" s="189"/>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row>
    <row r="15" spans="1:238" ht="12.75" customHeight="1">
      <c r="A15" s="189"/>
      <c r="B15" s="189"/>
      <c r="C15" s="189"/>
      <c r="D15" s="189"/>
      <c r="E15" s="189"/>
      <c r="F15" s="189"/>
      <c r="G15" s="189"/>
      <c r="H15" s="189"/>
      <c r="I15" s="189"/>
      <c r="J15" s="189"/>
      <c r="K15" s="189"/>
      <c r="L15" s="189"/>
      <c r="M15" s="189"/>
      <c r="N15" s="189"/>
      <c r="O15" s="189"/>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row>
    <row r="16" spans="6:238" ht="12.75" customHeight="1">
      <c r="F16" s="189"/>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row>
    <row r="17" spans="1:238" ht="12.75" customHeight="1">
      <c r="A17"/>
      <c r="B17"/>
      <c r="C17"/>
      <c r="F17" s="189"/>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row r="18" spans="1:238" ht="12.75" customHeight="1">
      <c r="A18"/>
      <c r="B18"/>
      <c r="C18"/>
      <c r="E18" s="189"/>
      <c r="F18" s="189"/>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row>
    <row r="19" spans="1:238" ht="12.75" customHeight="1">
      <c r="A19"/>
      <c r="B19"/>
      <c r="C19"/>
      <c r="D19" s="189"/>
      <c r="F19" s="18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row>
    <row r="20" spans="1:238" ht="12.75" customHeight="1">
      <c r="A20"/>
      <c r="B20"/>
      <c r="C20"/>
      <c r="D20" s="189"/>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A2" sqref="A2:D2"/>
    </sheetView>
  </sheetViews>
  <sheetFormatPr defaultColWidth="9.16015625" defaultRowHeight="25.5" customHeight="1"/>
  <cols>
    <col min="1" max="1" width="46.83203125" style="38" customWidth="1"/>
    <col min="2" max="2" width="32.66015625" style="38" customWidth="1"/>
    <col min="3" max="3" width="41.83203125" style="38" customWidth="1"/>
    <col min="4" max="4" width="27.83203125" style="38" customWidth="1"/>
    <col min="5" max="16384" width="9.16015625" style="38" customWidth="1"/>
  </cols>
  <sheetData>
    <row r="1" spans="1:4" ht="21" customHeight="1">
      <c r="A1" s="3" t="s">
        <v>178</v>
      </c>
      <c r="B1" s="164"/>
      <c r="C1" s="164"/>
      <c r="D1" s="164"/>
    </row>
    <row r="2" spans="1:9" ht="21" customHeight="1">
      <c r="A2" s="165" t="s">
        <v>179</v>
      </c>
      <c r="B2" s="165"/>
      <c r="C2" s="165"/>
      <c r="D2" s="165"/>
      <c r="E2" s="166"/>
      <c r="F2" s="166"/>
      <c r="G2" s="166"/>
      <c r="H2" s="166"/>
      <c r="I2" s="166"/>
    </row>
    <row r="3" spans="2:4" ht="21" customHeight="1">
      <c r="B3" s="167"/>
      <c r="C3" s="168"/>
      <c r="D3" s="132" t="s">
        <v>111</v>
      </c>
    </row>
    <row r="4" spans="1:4" ht="22.5" customHeight="1">
      <c r="A4" s="169" t="s">
        <v>180</v>
      </c>
      <c r="B4" s="169"/>
      <c r="C4" s="169" t="s">
        <v>181</v>
      </c>
      <c r="D4" s="169"/>
    </row>
    <row r="5" spans="1:4" ht="22.5" customHeight="1">
      <c r="A5" s="47" t="s">
        <v>182</v>
      </c>
      <c r="B5" s="47" t="s">
        <v>6</v>
      </c>
      <c r="C5" s="170" t="s">
        <v>183</v>
      </c>
      <c r="D5" s="47" t="s">
        <v>6</v>
      </c>
    </row>
    <row r="6" spans="1:4" s="37" customFormat="1" ht="22.5" customHeight="1">
      <c r="A6" s="171" t="s">
        <v>51</v>
      </c>
      <c r="B6" s="172">
        <v>1478.85</v>
      </c>
      <c r="C6" s="173" t="s">
        <v>8</v>
      </c>
      <c r="D6" s="172">
        <v>0</v>
      </c>
    </row>
    <row r="7" spans="1:4" s="37" customFormat="1" ht="25.5" customHeight="1">
      <c r="A7" s="171" t="s">
        <v>184</v>
      </c>
      <c r="B7" s="172">
        <v>1471.35</v>
      </c>
      <c r="C7" s="174" t="s">
        <v>11</v>
      </c>
      <c r="D7" s="52">
        <v>0</v>
      </c>
    </row>
    <row r="8" spans="1:4" s="37" customFormat="1" ht="22.5" customHeight="1">
      <c r="A8" s="171" t="s">
        <v>185</v>
      </c>
      <c r="B8" s="52">
        <v>7.5</v>
      </c>
      <c r="C8" s="175" t="s">
        <v>14</v>
      </c>
      <c r="D8" s="176">
        <v>0</v>
      </c>
    </row>
    <row r="9" spans="1:4" s="37" customFormat="1" ht="22.5" customHeight="1">
      <c r="A9" s="171"/>
      <c r="B9" s="108"/>
      <c r="C9" s="173" t="s">
        <v>17</v>
      </c>
      <c r="D9" s="172">
        <v>0</v>
      </c>
    </row>
    <row r="10" spans="1:4" s="37" customFormat="1" ht="22.5" customHeight="1">
      <c r="A10" s="171"/>
      <c r="B10" s="176"/>
      <c r="C10" s="173" t="s">
        <v>20</v>
      </c>
      <c r="D10" s="172">
        <v>0</v>
      </c>
    </row>
    <row r="11" spans="1:4" s="37" customFormat="1" ht="22.5" customHeight="1">
      <c r="A11" s="171"/>
      <c r="B11" s="172"/>
      <c r="C11" s="173" t="s">
        <v>23</v>
      </c>
      <c r="D11" s="172">
        <v>0</v>
      </c>
    </row>
    <row r="12" spans="1:4" s="37" customFormat="1" ht="22.5" customHeight="1">
      <c r="A12" s="171"/>
      <c r="B12" s="172"/>
      <c r="C12" s="173" t="s">
        <v>25</v>
      </c>
      <c r="D12" s="172">
        <v>115.54</v>
      </c>
    </row>
    <row r="13" spans="1:4" s="37" customFormat="1" ht="22.5" customHeight="1">
      <c r="A13" s="171"/>
      <c r="B13" s="172"/>
      <c r="C13" s="173" t="s">
        <v>186</v>
      </c>
      <c r="D13" s="172">
        <v>41.53</v>
      </c>
    </row>
    <row r="14" spans="1:4" s="37" customFormat="1" ht="22.5" customHeight="1">
      <c r="A14" s="171"/>
      <c r="B14" s="172"/>
      <c r="C14" s="173" t="s">
        <v>27</v>
      </c>
      <c r="D14" s="172">
        <v>0</v>
      </c>
    </row>
    <row r="15" spans="1:4" s="37" customFormat="1" ht="22.5" customHeight="1">
      <c r="A15" s="177"/>
      <c r="B15" s="172"/>
      <c r="C15" s="173" t="s">
        <v>28</v>
      </c>
      <c r="D15" s="172">
        <v>0</v>
      </c>
    </row>
    <row r="16" spans="1:4" s="37" customFormat="1" ht="22.5" customHeight="1">
      <c r="A16" s="177"/>
      <c r="B16" s="172"/>
      <c r="C16" s="173" t="s">
        <v>29</v>
      </c>
      <c r="D16" s="172">
        <v>0</v>
      </c>
    </row>
    <row r="17" spans="1:4" s="37" customFormat="1" ht="22.5" customHeight="1">
      <c r="A17" s="178"/>
      <c r="B17" s="172"/>
      <c r="C17" s="173" t="s">
        <v>30</v>
      </c>
      <c r="D17" s="172">
        <v>0</v>
      </c>
    </row>
    <row r="18" spans="1:4" s="37" customFormat="1" ht="22.5" customHeight="1">
      <c r="A18" s="178"/>
      <c r="B18" s="172"/>
      <c r="C18" s="173" t="s">
        <v>187</v>
      </c>
      <c r="D18" s="172">
        <v>0</v>
      </c>
    </row>
    <row r="19" spans="1:4" s="37" customFormat="1" ht="22.5" customHeight="1">
      <c r="A19" s="178"/>
      <c r="B19" s="172"/>
      <c r="C19" s="173" t="s">
        <v>32</v>
      </c>
      <c r="D19" s="172">
        <v>0</v>
      </c>
    </row>
    <row r="20" spans="1:4" s="37" customFormat="1" ht="22.5" customHeight="1">
      <c r="A20" s="178"/>
      <c r="B20" s="172"/>
      <c r="C20" s="173" t="s">
        <v>33</v>
      </c>
      <c r="D20" s="172">
        <v>0</v>
      </c>
    </row>
    <row r="21" spans="1:4" s="37" customFormat="1" ht="22.5" customHeight="1">
      <c r="A21" s="178"/>
      <c r="B21" s="52"/>
      <c r="C21" s="173" t="s">
        <v>34</v>
      </c>
      <c r="D21" s="172">
        <v>0</v>
      </c>
    </row>
    <row r="22" spans="1:4" s="37" customFormat="1" ht="22.5" customHeight="1">
      <c r="A22" s="179"/>
      <c r="B22" s="108"/>
      <c r="C22" s="173" t="s">
        <v>188</v>
      </c>
      <c r="D22" s="172">
        <v>0</v>
      </c>
    </row>
    <row r="23" spans="1:4" s="37" customFormat="1" ht="22.5" customHeight="1">
      <c r="A23" s="179"/>
      <c r="B23" s="52"/>
      <c r="C23" s="173" t="s">
        <v>36</v>
      </c>
      <c r="D23" s="172">
        <v>89.13</v>
      </c>
    </row>
    <row r="24" spans="1:4" s="37" customFormat="1" ht="22.5" customHeight="1">
      <c r="A24" s="179"/>
      <c r="B24" s="52"/>
      <c r="C24" s="173" t="s">
        <v>37</v>
      </c>
      <c r="D24" s="172">
        <v>0</v>
      </c>
    </row>
    <row r="25" spans="1:4" s="37" customFormat="1" ht="25.5" customHeight="1">
      <c r="A25" s="179"/>
      <c r="B25" s="172"/>
      <c r="C25" s="180" t="s">
        <v>189</v>
      </c>
      <c r="D25" s="172">
        <v>0</v>
      </c>
    </row>
    <row r="26" spans="1:4" s="37" customFormat="1" ht="25.5" customHeight="1">
      <c r="A26" s="179"/>
      <c r="B26" s="172"/>
      <c r="C26" s="180" t="s">
        <v>39</v>
      </c>
      <c r="D26" s="52">
        <v>0</v>
      </c>
    </row>
    <row r="27" spans="1:4" s="37" customFormat="1" ht="22.5" customHeight="1">
      <c r="A27" s="179"/>
      <c r="B27" s="172"/>
      <c r="C27" s="173" t="s">
        <v>40</v>
      </c>
      <c r="D27" s="176">
        <v>0</v>
      </c>
    </row>
    <row r="28" spans="1:8" ht="22.5" customHeight="1">
      <c r="A28" s="181" t="s">
        <v>190</v>
      </c>
      <c r="B28" s="52">
        <f>SUM(B6)</f>
        <v>1478.85</v>
      </c>
      <c r="C28" s="182" t="s">
        <v>191</v>
      </c>
      <c r="D28" s="52">
        <f>SUM(D6:D27)</f>
        <v>246.2</v>
      </c>
      <c r="E28" s="37"/>
      <c r="F28" s="37"/>
      <c r="G28" s="37"/>
      <c r="H28" s="37"/>
    </row>
    <row r="29" spans="1:4" s="37" customFormat="1" ht="22.5" customHeight="1">
      <c r="A29" s="183" t="s">
        <v>55</v>
      </c>
      <c r="B29" s="176">
        <v>0</v>
      </c>
      <c r="C29" s="184" t="s">
        <v>44</v>
      </c>
      <c r="D29" s="176"/>
    </row>
    <row r="30" spans="1:4" ht="22.5" customHeight="1">
      <c r="A30" s="181" t="s">
        <v>192</v>
      </c>
      <c r="B30" s="52">
        <f>SUM(B28:B29)</f>
        <v>1478.85</v>
      </c>
      <c r="C30" s="182" t="s">
        <v>193</v>
      </c>
      <c r="D30" s="52">
        <f>SUM(D28:D29)</f>
        <v>246.2</v>
      </c>
    </row>
    <row r="31" spans="1:5" s="162" customFormat="1" ht="33" customHeight="1">
      <c r="A31" s="185"/>
      <c r="B31" s="186"/>
      <c r="C31" s="185"/>
      <c r="D31" s="186"/>
      <c r="E31" s="41"/>
    </row>
    <row r="32" spans="1:5" s="163" customFormat="1" ht="20.25" customHeight="1">
      <c r="A32" s="187"/>
      <c r="B32" s="187"/>
      <c r="C32" s="187"/>
      <c r="D32" s="187"/>
      <c r="E32" s="188"/>
    </row>
  </sheetData>
  <sheetProtection formatCells="0" formatColumns="0" formatRows="0"/>
  <mergeCells count="3">
    <mergeCell ref="A2:D2"/>
    <mergeCell ref="A31:D31"/>
    <mergeCell ref="A32:D32"/>
  </mergeCells>
  <printOptions horizontalCentered="1"/>
  <pageMargins left="0.7900000000000001" right="0.7900000000000001" top="0.59" bottom="0.59" header="0.2" footer="0.39"/>
  <pageSetup firstPageNumber="1" useFirstPageNumber="1" horizontalDpi="300" verticalDpi="300" orientation="landscape" paperSize="9" scale="70"/>
</worksheet>
</file>

<file path=xl/worksheets/sheet9.xml><?xml version="1.0" encoding="utf-8"?>
<worksheet xmlns="http://schemas.openxmlformats.org/spreadsheetml/2006/main" xmlns:r="http://schemas.openxmlformats.org/officeDocument/2006/relationships">
  <dimension ref="A1:IV40"/>
  <sheetViews>
    <sheetView showGridLines="0" showZeros="0" workbookViewId="0" topLeftCell="A1">
      <selection activeCell="A2" sqref="A2"/>
    </sheetView>
  </sheetViews>
  <sheetFormatPr defaultColWidth="9.16015625" defaultRowHeight="23.25" customHeight="1"/>
  <cols>
    <col min="1" max="1" width="10" style="152" customWidth="1"/>
    <col min="2" max="3" width="9.33203125" style="152" customWidth="1"/>
    <col min="4" max="4" width="30.33203125" style="152" customWidth="1"/>
    <col min="5" max="5" width="24.66015625" style="152" customWidth="1"/>
    <col min="6" max="7" width="31.83203125" style="152" customWidth="1"/>
    <col min="8" max="8" width="27.33203125" style="152" customWidth="1"/>
    <col min="9" max="16384" width="9.16015625" style="152" customWidth="1"/>
  </cols>
  <sheetData>
    <row r="1" spans="1:256" s="151" customFormat="1" ht="23.25" customHeight="1">
      <c r="A1" s="3" t="s">
        <v>194</v>
      </c>
      <c r="B1" s="153"/>
      <c r="C1" s="153"/>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c r="IE1" s="152"/>
      <c r="IF1" s="152"/>
      <c r="IG1" s="152"/>
      <c r="IH1" s="152"/>
      <c r="II1" s="152"/>
      <c r="IJ1" s="152"/>
      <c r="IK1" s="152"/>
      <c r="IL1" s="152"/>
      <c r="IM1" s="152"/>
      <c r="IN1" s="152"/>
      <c r="IO1" s="152"/>
      <c r="IP1" s="152"/>
      <c r="IQ1" s="152"/>
      <c r="IR1" s="152"/>
      <c r="IS1" s="152"/>
      <c r="IT1" s="152"/>
      <c r="IU1" s="152"/>
      <c r="IV1" s="152"/>
    </row>
    <row r="2" spans="1:8" ht="30" customHeight="1">
      <c r="A2" s="154" t="s">
        <v>195</v>
      </c>
      <c r="B2" s="40"/>
      <c r="C2" s="40"/>
      <c r="D2" s="40"/>
      <c r="E2" s="40"/>
      <c r="F2" s="40"/>
      <c r="G2" s="40"/>
      <c r="H2" s="155"/>
    </row>
    <row r="3" ht="21.75" customHeight="1">
      <c r="H3" s="156" t="s">
        <v>2</v>
      </c>
    </row>
    <row r="4" spans="1:8" ht="23.25" customHeight="1">
      <c r="A4" s="43" t="s">
        <v>196</v>
      </c>
      <c r="B4" s="43"/>
      <c r="C4" s="43"/>
      <c r="D4" s="43" t="s">
        <v>66</v>
      </c>
      <c r="E4" s="43" t="s">
        <v>50</v>
      </c>
      <c r="F4" s="43" t="s">
        <v>113</v>
      </c>
      <c r="G4" s="104" t="s">
        <v>114</v>
      </c>
      <c r="H4" s="157" t="s">
        <v>115</v>
      </c>
    </row>
    <row r="5" spans="1:8" ht="23.25" customHeight="1">
      <c r="A5" s="47" t="s">
        <v>67</v>
      </c>
      <c r="B5" s="47" t="s">
        <v>68</v>
      </c>
      <c r="C5" s="47" t="s">
        <v>69</v>
      </c>
      <c r="D5" s="47"/>
      <c r="E5" s="47"/>
      <c r="F5" s="47"/>
      <c r="G5" s="158"/>
      <c r="H5" s="159"/>
    </row>
    <row r="6" spans="1:8" ht="25.5" customHeight="1">
      <c r="A6" s="51"/>
      <c r="B6" s="51"/>
      <c r="C6" s="160"/>
      <c r="D6" s="161" t="s">
        <v>58</v>
      </c>
      <c r="E6" s="54">
        <v>1478.85</v>
      </c>
      <c r="F6" s="54">
        <v>1264.88</v>
      </c>
      <c r="G6" s="53">
        <v>213.97</v>
      </c>
      <c r="H6" s="52">
        <v>0</v>
      </c>
    </row>
    <row r="7" spans="1:256" ht="25.5" customHeight="1">
      <c r="A7" s="51" t="s">
        <v>70</v>
      </c>
      <c r="B7" s="51"/>
      <c r="C7" s="160"/>
      <c r="D7" s="161" t="s">
        <v>71</v>
      </c>
      <c r="E7" s="54">
        <v>115.54</v>
      </c>
      <c r="F7" s="54">
        <v>115.54</v>
      </c>
      <c r="G7" s="53">
        <v>0</v>
      </c>
      <c r="H7" s="52">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5" customHeight="1">
      <c r="A8" s="51" t="s">
        <v>72</v>
      </c>
      <c r="B8" s="51" t="s">
        <v>73</v>
      </c>
      <c r="C8" s="160"/>
      <c r="D8" s="161" t="s">
        <v>74</v>
      </c>
      <c r="E8" s="54">
        <v>6.7</v>
      </c>
      <c r="F8" s="54">
        <v>6.7</v>
      </c>
      <c r="G8" s="53">
        <v>0</v>
      </c>
      <c r="H8" s="52">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5" customHeight="1">
      <c r="A9" s="51" t="s">
        <v>75</v>
      </c>
      <c r="B9" s="51" t="s">
        <v>76</v>
      </c>
      <c r="C9" s="160" t="s">
        <v>77</v>
      </c>
      <c r="D9" s="161" t="s">
        <v>78</v>
      </c>
      <c r="E9" s="54">
        <v>6.7</v>
      </c>
      <c r="F9" s="54">
        <v>6.7</v>
      </c>
      <c r="G9" s="53">
        <v>0</v>
      </c>
      <c r="H9" s="52">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5" customHeight="1">
      <c r="A10" s="51" t="s">
        <v>72</v>
      </c>
      <c r="B10" s="51" t="s">
        <v>79</v>
      </c>
      <c r="C10" s="160"/>
      <c r="D10" s="161" t="s">
        <v>80</v>
      </c>
      <c r="E10" s="54">
        <v>108.84</v>
      </c>
      <c r="F10" s="54">
        <v>108.84</v>
      </c>
      <c r="G10" s="53">
        <v>0</v>
      </c>
      <c r="H10" s="52">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5" customHeight="1">
      <c r="A11" s="51" t="s">
        <v>75</v>
      </c>
      <c r="B11" s="51" t="s">
        <v>81</v>
      </c>
      <c r="C11" s="160" t="s">
        <v>79</v>
      </c>
      <c r="D11" s="161" t="s">
        <v>82</v>
      </c>
      <c r="E11" s="54">
        <v>108.84</v>
      </c>
      <c r="F11" s="54">
        <v>108.84</v>
      </c>
      <c r="G11" s="53">
        <v>0</v>
      </c>
      <c r="H11" s="52">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5" customHeight="1">
      <c r="A12" s="51" t="s">
        <v>83</v>
      </c>
      <c r="B12" s="51"/>
      <c r="C12" s="160"/>
      <c r="D12" s="161" t="s">
        <v>84</v>
      </c>
      <c r="E12" s="54">
        <v>41.53</v>
      </c>
      <c r="F12" s="54">
        <v>41.53</v>
      </c>
      <c r="G12" s="53">
        <v>0</v>
      </c>
      <c r="H12" s="52">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5" customHeight="1">
      <c r="A13" s="51" t="s">
        <v>85</v>
      </c>
      <c r="B13" s="51" t="s">
        <v>86</v>
      </c>
      <c r="C13" s="160"/>
      <c r="D13" s="161" t="s">
        <v>87</v>
      </c>
      <c r="E13" s="54">
        <v>41.53</v>
      </c>
      <c r="F13" s="54">
        <v>41.53</v>
      </c>
      <c r="G13" s="53">
        <v>0</v>
      </c>
      <c r="H13" s="52">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5.5" customHeight="1">
      <c r="A14" s="51" t="s">
        <v>88</v>
      </c>
      <c r="B14" s="51" t="s">
        <v>89</v>
      </c>
      <c r="C14" s="160" t="s">
        <v>73</v>
      </c>
      <c r="D14" s="161" t="s">
        <v>90</v>
      </c>
      <c r="E14" s="54">
        <v>41.53</v>
      </c>
      <c r="F14" s="54">
        <v>41.53</v>
      </c>
      <c r="G14" s="53">
        <v>0</v>
      </c>
      <c r="H14" s="52">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ustomHeight="1">
      <c r="A15" s="51" t="s">
        <v>91</v>
      </c>
      <c r="B15" s="51"/>
      <c r="C15" s="160"/>
      <c r="D15" s="161" t="s">
        <v>92</v>
      </c>
      <c r="E15" s="54">
        <v>89.13</v>
      </c>
      <c r="F15" s="54">
        <v>89.13</v>
      </c>
      <c r="G15" s="53">
        <v>0</v>
      </c>
      <c r="H15" s="52">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s="51" t="s">
        <v>93</v>
      </c>
      <c r="B16" s="51" t="s">
        <v>94</v>
      </c>
      <c r="C16" s="160"/>
      <c r="D16" s="161" t="s">
        <v>95</v>
      </c>
      <c r="E16" s="54">
        <v>89.13</v>
      </c>
      <c r="F16" s="54">
        <v>89.13</v>
      </c>
      <c r="G16" s="53">
        <v>0</v>
      </c>
      <c r="H16" s="52">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5.5" customHeight="1">
      <c r="A17" s="51" t="s">
        <v>96</v>
      </c>
      <c r="B17" s="51" t="s">
        <v>97</v>
      </c>
      <c r="C17" s="160" t="s">
        <v>73</v>
      </c>
      <c r="D17" s="161" t="s">
        <v>98</v>
      </c>
      <c r="E17" s="54">
        <v>89.13</v>
      </c>
      <c r="F17" s="54">
        <v>89.13</v>
      </c>
      <c r="G17" s="53">
        <v>0</v>
      </c>
      <c r="H17" s="52">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ustomHeight="1">
      <c r="A18" s="51" t="s">
        <v>99</v>
      </c>
      <c r="B18" s="51"/>
      <c r="C18" s="160"/>
      <c r="D18" s="161" t="s">
        <v>100</v>
      </c>
      <c r="E18" s="54">
        <v>1232.65</v>
      </c>
      <c r="F18" s="54">
        <v>1018.68</v>
      </c>
      <c r="G18" s="53">
        <v>213.97</v>
      </c>
      <c r="H18" s="52">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customHeight="1">
      <c r="A19" s="51" t="s">
        <v>101</v>
      </c>
      <c r="B19" s="51" t="s">
        <v>73</v>
      </c>
      <c r="C19" s="160"/>
      <c r="D19" s="161" t="s">
        <v>102</v>
      </c>
      <c r="E19" s="54">
        <v>1092.21</v>
      </c>
      <c r="F19" s="54">
        <v>898.41</v>
      </c>
      <c r="G19" s="53">
        <v>193.8</v>
      </c>
      <c r="H19" s="52">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5.5" customHeight="1">
      <c r="A20" s="51" t="s">
        <v>103</v>
      </c>
      <c r="B20" s="51" t="s">
        <v>76</v>
      </c>
      <c r="C20" s="160" t="s">
        <v>73</v>
      </c>
      <c r="D20" s="161" t="s">
        <v>104</v>
      </c>
      <c r="E20" s="54">
        <v>898.41</v>
      </c>
      <c r="F20" s="54">
        <v>898.41</v>
      </c>
      <c r="G20" s="53">
        <v>0</v>
      </c>
      <c r="H20" s="52">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5.5" customHeight="1">
      <c r="A21" s="51" t="s">
        <v>103</v>
      </c>
      <c r="B21" s="51" t="s">
        <v>76</v>
      </c>
      <c r="C21" s="160" t="s">
        <v>105</v>
      </c>
      <c r="D21" s="161" t="s">
        <v>106</v>
      </c>
      <c r="E21" s="54">
        <v>193.8</v>
      </c>
      <c r="F21" s="54">
        <v>0</v>
      </c>
      <c r="G21" s="53">
        <v>193.8</v>
      </c>
      <c r="H21" s="52">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5.5" customHeight="1">
      <c r="A22" s="51" t="s">
        <v>101</v>
      </c>
      <c r="B22" s="51" t="s">
        <v>79</v>
      </c>
      <c r="C22" s="160"/>
      <c r="D22" s="161" t="s">
        <v>107</v>
      </c>
      <c r="E22" s="54">
        <v>140.44</v>
      </c>
      <c r="F22" s="54">
        <v>120.27</v>
      </c>
      <c r="G22" s="53">
        <v>20.17</v>
      </c>
      <c r="H22" s="52">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5.5" customHeight="1">
      <c r="A23" s="51" t="s">
        <v>103</v>
      </c>
      <c r="B23" s="51" t="s">
        <v>81</v>
      </c>
      <c r="C23" s="160" t="s">
        <v>73</v>
      </c>
      <c r="D23" s="161" t="s">
        <v>104</v>
      </c>
      <c r="E23" s="54">
        <v>120.27</v>
      </c>
      <c r="F23" s="54">
        <v>120.27</v>
      </c>
      <c r="G23" s="53">
        <v>0</v>
      </c>
      <c r="H23" s="52">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s="51" t="s">
        <v>103</v>
      </c>
      <c r="B24" s="51" t="s">
        <v>81</v>
      </c>
      <c r="C24" s="160" t="s">
        <v>105</v>
      </c>
      <c r="D24" s="161" t="s">
        <v>108</v>
      </c>
      <c r="E24" s="54">
        <v>20.17</v>
      </c>
      <c r="F24" s="54">
        <v>0</v>
      </c>
      <c r="G24" s="53">
        <v>20.17</v>
      </c>
      <c r="H24" s="52">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3.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3.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3.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3.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3.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3.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3.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3.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3.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3.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3.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3.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3.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3.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3.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A4:C4"/>
    <mergeCell ref="D4:D5"/>
    <mergeCell ref="E4:E5"/>
    <mergeCell ref="F4:F5"/>
    <mergeCell ref="G4:G5"/>
    <mergeCell ref="H4:H5"/>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 平</cp:lastModifiedBy>
  <cp:lastPrinted>2018-01-24T02:50:56Z</cp:lastPrinted>
  <dcterms:created xsi:type="dcterms:W3CDTF">2017-10-15T02:41:03Z</dcterms:created>
  <dcterms:modified xsi:type="dcterms:W3CDTF">2022-01-25T15:37:45Z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EDO">
    <vt:r8>5769428</vt:r8>
  </property>
  <property fmtid="{D5CDD505-2E9C-101B-9397-08002B2CF9AE}" pid="5" name="I">
    <vt:lpwstr>633C3D5A5DE64D74A4CBC0C63F6DABD0</vt:lpwstr>
  </property>
</Properties>
</file>